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lenwood Merinos\Documents\Ram Folder\2026\"/>
    </mc:Choice>
  </mc:AlternateContent>
  <xr:revisionPtr revIDLastSave="0" documentId="13_ncr:1_{A2898934-6DDA-422C-8A9D-43EAEEE5041C}" xr6:coauthVersionLast="47" xr6:coauthVersionMax="47" xr10:uidLastSave="{00000000-0000-0000-0000-000000000000}"/>
  <bookViews>
    <workbookView xWindow="-120" yWindow="-120" windowWidth="38640" windowHeight="15720" xr2:uid="{C2E722A9-5F79-4FA6-95B2-813570BA66E2}"/>
  </bookViews>
  <sheets>
    <sheet name="2026 Glenwood Sale Team" sheetId="1" r:id="rId1"/>
  </sheets>
  <definedNames>
    <definedName name="_xlnm.Print_Titles" localSheetId="0">'2026 Glenwood Sale Team'!$16:$16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58" i="1" l="1"/>
  <c r="AD158" i="1"/>
  <c r="AE158" i="1"/>
  <c r="AF158" i="1"/>
  <c r="AG158" i="1"/>
  <c r="Z158" i="1"/>
  <c r="AA158" i="1"/>
  <c r="AB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K158" i="1"/>
</calcChain>
</file>

<file path=xl/sharedStrings.xml><?xml version="1.0" encoding="utf-8"?>
<sst xmlns="http://schemas.openxmlformats.org/spreadsheetml/2006/main" count="551" uniqueCount="94">
  <si>
    <t>SRS</t>
  </si>
  <si>
    <t>PWWT</t>
  </si>
  <si>
    <t>YWT</t>
  </si>
  <si>
    <t>YFAT</t>
  </si>
  <si>
    <t>YEMD</t>
  </si>
  <si>
    <t>YFD</t>
  </si>
  <si>
    <t>YFDCV</t>
  </si>
  <si>
    <t>YSL</t>
  </si>
  <si>
    <t>YCURV</t>
  </si>
  <si>
    <t>YCFW</t>
  </si>
  <si>
    <t>YFEC</t>
  </si>
  <si>
    <t>LDAG</t>
  </si>
  <si>
    <t>WR</t>
  </si>
  <si>
    <t>IMF</t>
  </si>
  <si>
    <t>EBWR</t>
  </si>
  <si>
    <t>PP</t>
  </si>
  <si>
    <t>PH</t>
  </si>
  <si>
    <t>KB706</t>
  </si>
  <si>
    <t>KB3115</t>
  </si>
  <si>
    <t>KB240</t>
  </si>
  <si>
    <t>HH</t>
  </si>
  <si>
    <t>BP1989</t>
  </si>
  <si>
    <t>EL083</t>
  </si>
  <si>
    <t>KB418</t>
  </si>
  <si>
    <t>Sire</t>
  </si>
  <si>
    <t>Dam</t>
  </si>
  <si>
    <t>Dams Sire</t>
  </si>
  <si>
    <t>DOB</t>
  </si>
  <si>
    <t>Poll</t>
  </si>
  <si>
    <t>Tag</t>
  </si>
  <si>
    <t>AI</t>
  </si>
  <si>
    <t>Bt</t>
  </si>
  <si>
    <t>RT</t>
  </si>
  <si>
    <t>Con</t>
  </si>
  <si>
    <t>Lot</t>
  </si>
  <si>
    <t>ET</t>
  </si>
  <si>
    <t>Nat</t>
  </si>
  <si>
    <t>Average</t>
  </si>
  <si>
    <t>GW1113</t>
  </si>
  <si>
    <t>GW57</t>
  </si>
  <si>
    <t>GW465</t>
  </si>
  <si>
    <t>GW1065</t>
  </si>
  <si>
    <t>GW1206</t>
  </si>
  <si>
    <t>GW40</t>
  </si>
  <si>
    <t>GW93</t>
  </si>
  <si>
    <t>GW214</t>
  </si>
  <si>
    <t>GW35</t>
  </si>
  <si>
    <t>C415</t>
  </si>
  <si>
    <t>Gwarra</t>
  </si>
  <si>
    <t>S393</t>
  </si>
  <si>
    <t>MB115</t>
  </si>
  <si>
    <t>AB168</t>
  </si>
  <si>
    <t>M1150</t>
  </si>
  <si>
    <t>Unk</t>
  </si>
  <si>
    <t>LFROT</t>
  </si>
  <si>
    <t>LCOL</t>
  </si>
  <si>
    <t>EBCOV</t>
  </si>
  <si>
    <t>Percentile</t>
  </si>
  <si>
    <t>PWT</t>
  </si>
  <si>
    <t>YDCV</t>
  </si>
  <si>
    <t>YWEC</t>
  </si>
  <si>
    <t>Top 1%</t>
  </si>
  <si>
    <t>Top 5%</t>
  </si>
  <si>
    <t>Top 10%</t>
  </si>
  <si>
    <t>Top 20%</t>
  </si>
  <si>
    <t>Top 30%</t>
  </si>
  <si>
    <t>Top 40%</t>
  </si>
  <si>
    <t>Top 50%</t>
  </si>
  <si>
    <t>Top 60%</t>
  </si>
  <si>
    <t>Top 70%</t>
  </si>
  <si>
    <t>Top 80%</t>
  </si>
  <si>
    <t>Top 90%</t>
  </si>
  <si>
    <t>FD</t>
  </si>
  <si>
    <t>CV</t>
  </si>
  <si>
    <t>SD</t>
  </si>
  <si>
    <t xml:space="preserve">Antibody </t>
  </si>
  <si>
    <t>CF</t>
  </si>
  <si>
    <t>Breeding Values</t>
  </si>
  <si>
    <t>Micron Tests 30th April</t>
  </si>
  <si>
    <t>Percentile chart Sheep Genetics 21/8/2026</t>
  </si>
  <si>
    <t>Ycurv</t>
  </si>
  <si>
    <t>multiple progeny in Sale</t>
  </si>
  <si>
    <t xml:space="preserve">on the dam means she has </t>
  </si>
  <si>
    <t>Sires</t>
  </si>
  <si>
    <t>X</t>
  </si>
  <si>
    <t>GW558</t>
  </si>
  <si>
    <t>GW0098</t>
  </si>
  <si>
    <t>GW1103</t>
  </si>
  <si>
    <t>Boxleigh</t>
  </si>
  <si>
    <t>GW94</t>
  </si>
  <si>
    <t>Glenwarra</t>
  </si>
  <si>
    <t>KB5471</t>
  </si>
  <si>
    <t>KB288</t>
  </si>
  <si>
    <t>Stockton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</si>
</sst>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6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36" borderId="16" xfId="0" applyFill="1" applyBorder="1" applyAlignment="1">
      <alignment horizontal="center"/>
    </xf>
    <xf numFmtId="0" fontId="0" fillId="36" borderId="17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left"/>
    </xf>
    <xf numFmtId="0" fontId="20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0" fillId="0" borderId="0" xfId="0" applyFont="1" applyAlignment="1">
      <alignment horizontal="center"/>
    </xf>
    <xf numFmtId="0" fontId="0" fillId="36" borderId="0" xfId="0" applyFill="1" applyAlignment="1">
      <alignment horizontal="center"/>
    </xf>
    <xf numFmtId="0" fontId="20" fillId="0" borderId="19" xfId="0" applyFont="1" applyBorder="1" applyAlignment="1">
      <alignment horizontal="center"/>
    </xf>
    <xf numFmtId="0" fontId="0" fillId="37" borderId="13" xfId="0" applyFill="1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0" fillId="37" borderId="15" xfId="0" applyFill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38" borderId="0" xfId="0" applyFill="1" applyAlignment="1">
      <alignment horizont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6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113770</xdr:colOff>
      <xdr:row>2</xdr:row>
      <xdr:rowOff>10583</xdr:rowOff>
    </xdr:from>
    <xdr:to>
      <xdr:col>8</xdr:col>
      <xdr:colOff>185207</xdr:colOff>
      <xdr:row>13</xdr:row>
      <xdr:rowOff>28012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B972EF-7E6B-91B8-B704-A4639C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70" y="560916"/>
          <a:ext cx="3669770" cy="19965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FA1788-88B0-4E62-B654-E04EA0E38F8D}" name="Table1" displayName="Table1" ref="A16:AG156" totalsRowShown="0" headerRowDxfId="35" dataDxfId="34">
  <autoFilter ref="A16:AG156" xr:uid="{50FA1788-88B0-4E62-B654-E04EA0E38F8D}"/>
  <sortState xmlns:xlrd2="http://schemas.microsoft.com/office/spreadsheetml/2017/richdata2" ref="A17:AG156">
    <sortCondition ref="A16:A156"/>
  </sortState>
  <tableColumns count="33">
    <tableColumn id="25" xr3:uid="{4AAFC68F-9772-4A34-B818-4D7087193607}" name="Lot" dataDxfId="33"/>
    <tableColumn id="1" xr3:uid="{B5D083CD-E391-42D2-B9A2-C7D6A3C282E6}" name="Tag" dataDxfId="32"/>
    <tableColumn id="29" xr3:uid="{2D44E7E1-CC4C-4EDE-93F6-FE6567ABFD30}" name="Poll" dataDxfId="31"/>
    <tableColumn id="28" xr3:uid="{320ED015-23FF-4782-B790-D6217B5D7CD7}" name="Bt" dataDxfId="30"/>
    <tableColumn id="27" xr3:uid="{A25714F6-6A51-478C-A7CA-68ED07EA9D98}" name="RT" dataDxfId="29"/>
    <tableColumn id="26" xr3:uid="{4B787145-9B5D-4767-9D16-3631D9C84FF9}" name="Con" dataDxfId="28"/>
    <tableColumn id="2" xr3:uid="{5B5855F3-CEE8-44CC-B24C-93E800A442FA}" name="DOB" dataDxfId="27"/>
    <tableColumn id="3" xr3:uid="{8CAFC3DF-1DD3-4AC3-9C64-A3BF0644A611}" name="Sire" dataDxfId="26"/>
    <tableColumn id="4" xr3:uid="{E7108B56-AD64-4019-8AC1-0FF2F43112F0}" name="Dam" dataDxfId="25"/>
    <tableColumn id="5" xr3:uid="{676C9346-0E3D-4C78-92AF-B4D54332FB21}" name="Dams Sire" dataDxfId="24"/>
    <tableColumn id="6" xr3:uid="{C83C7735-5726-4890-A697-B9812EAA79B7}" name="SRS" dataDxfId="23"/>
    <tableColumn id="7" xr3:uid="{44A00265-F17A-43CC-91A4-43A8232C2DE8}" name="PWWT" dataDxfId="22"/>
    <tableColumn id="8" xr3:uid="{699FCD9A-B7B0-4FB9-8EF0-7AC0731027C8}" name="YWT" dataDxfId="21"/>
    <tableColumn id="9" xr3:uid="{6489BD4B-EE9B-4303-B6B2-79310A04A060}" name="YFAT" dataDxfId="20"/>
    <tableColumn id="10" xr3:uid="{5301AF76-8325-4E93-ADDF-3CEDF21164A6}" name="YEMD" dataDxfId="19"/>
    <tableColumn id="11" xr3:uid="{79C2D42A-8D21-4E93-89CA-95F46A972EEC}" name="YFD" dataDxfId="18"/>
    <tableColumn id="12" xr3:uid="{CEC2F2BB-5863-4225-ADD4-CCCA84B6A1B2}" name="YFDCV" dataDxfId="17"/>
    <tableColumn id="13" xr3:uid="{A0D70FB6-9027-446C-8751-01E3F34D684E}" name="YSL" dataDxfId="16"/>
    <tableColumn id="14" xr3:uid="{BB7F73DB-4AE3-47A5-9C60-7F11D2E04605}" name="YCURV" dataDxfId="15"/>
    <tableColumn id="15" xr3:uid="{748699D9-F717-4951-9CDF-B48DDD1CDD15}" name="YCFW" dataDxfId="14"/>
    <tableColumn id="16" xr3:uid="{8CE720C8-2C66-49CA-BC57-F7750D054D2A}" name="YFEC" dataDxfId="13"/>
    <tableColumn id="17" xr3:uid="{A346E06B-674C-48A7-BD38-87D697BA0F8C}" name="LDAG" dataDxfId="12"/>
    <tableColumn id="18" xr3:uid="{3C6EF0AE-AB38-4BE7-9245-B7A088623582}" name="WR" dataDxfId="11"/>
    <tableColumn id="19" xr3:uid="{4A142DC4-CCA3-4413-AC8F-626F01F55073}" name="IMF" dataDxfId="10"/>
    <tableColumn id="20" xr3:uid="{AC695578-F98F-428B-B193-4B1AAD031424}" name="EBWR" dataDxfId="9"/>
    <tableColumn id="31" xr3:uid="{B3742DF1-95B2-4AD7-8DDC-3B6495119138}" name="LFROT" dataDxfId="8"/>
    <tableColumn id="32" xr3:uid="{7B463732-FC7D-4070-A314-B777C3701C31}" name="LCOL" dataDxfId="7"/>
    <tableColumn id="33" xr3:uid="{196BBBE9-CE1D-4B47-94C1-EBB5D80F28CF}" name="EBCOV" dataDxfId="6"/>
    <tableColumn id="22" xr3:uid="{44B50A52-2960-4B07-93D4-E289E517989F}" name="FD" dataDxfId="5"/>
    <tableColumn id="23" xr3:uid="{37D08387-932A-458F-B711-6825B0ADA44C}" name="CV" dataDxfId="4"/>
    <tableColumn id="24" xr3:uid="{F19B804C-2585-4DAC-9986-C51FD7629631}" name="SD" dataDxfId="3"/>
    <tableColumn id="30" xr3:uid="{2A1F3A7F-F606-4BA6-8DDF-61860E8758A4}" name="CF" dataDxfId="2"/>
    <tableColumn id="34" xr3:uid="{F4B63FB8-74BE-4686-97C9-3AC4428EAE16}" name="Antibody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0CCD-9240-42FE-ADCB-AA81EE41E290}">
  <sheetPr>
    <pageSetUpPr fitToPage="1"/>
  </sheetPr>
  <dimension ref="A1:AG174"/>
  <sheetViews>
    <sheetView tabSelected="1" zoomScale="80" zoomScaleNormal="80" workbookViewId="0">
      <pane ySplit="16" topLeftCell="A32" activePane="bottomLeft" state="frozen"/>
      <selection activeCell="K1" sqref="K1"/>
      <selection pane="bottomLeft" activeCell="N1" sqref="N1"/>
    </sheetView>
  </sheetViews>
  <sheetFormatPr defaultColWidth="8.7109375" defaultRowHeight="15" x14ac:dyDescent="0.25"/>
  <cols>
    <col min="1" max="1" width="4.5703125" style="1" customWidth="1"/>
    <col min="2" max="2" width="9.42578125" style="1" customWidth="1"/>
    <col min="3" max="3" width="5.85546875" style="1" customWidth="1"/>
    <col min="4" max="4" width="4.140625" style="1" customWidth="1"/>
    <col min="5" max="5" width="4" style="1" customWidth="1"/>
    <col min="6" max="6" width="4.5703125" style="1" customWidth="1"/>
    <col min="7" max="7" width="11.5703125" style="1" customWidth="1"/>
    <col min="8" max="8" width="7.5703125" style="1" customWidth="1"/>
    <col min="9" max="9" width="7.42578125" style="1" customWidth="1"/>
    <col min="10" max="10" width="9.140625" style="1" customWidth="1"/>
    <col min="11" max="11" width="8.85546875" style="1" customWidth="1"/>
    <col min="12" max="12" width="6.42578125" style="1" customWidth="1"/>
    <col min="13" max="13" width="6.28515625" style="1" customWidth="1"/>
    <col min="14" max="14" width="7.42578125" style="1" customWidth="1"/>
    <col min="15" max="15" width="6.5703125" style="1" customWidth="1"/>
    <col min="16" max="16" width="7.5703125" style="1" customWidth="1"/>
    <col min="17" max="19" width="8.7109375" style="1"/>
    <col min="20" max="20" width="7" style="1" customWidth="1"/>
    <col min="21" max="21" width="7.85546875" style="1" customWidth="1"/>
    <col min="22" max="23" width="6.5703125" style="1" customWidth="1"/>
    <col min="24" max="24" width="6.85546875" style="1" customWidth="1"/>
    <col min="25" max="25" width="7.5703125" style="1" customWidth="1"/>
    <col min="26" max="26" width="6.42578125" style="1" customWidth="1"/>
    <col min="27" max="27" width="7.5703125" style="1" customWidth="1"/>
    <col min="28" max="28" width="7.42578125" style="1" customWidth="1"/>
    <col min="29" max="29" width="5.85546875" style="1" customWidth="1"/>
    <col min="30" max="30" width="6.5703125" style="1" customWidth="1"/>
    <col min="31" max="31" width="5.28515625" style="1" customWidth="1"/>
    <col min="32" max="32" width="5.5703125" style="1" customWidth="1"/>
    <col min="33" max="33" width="6" style="1" customWidth="1"/>
    <col min="34" max="16384" width="8.7109375" style="1"/>
  </cols>
  <sheetData>
    <row r="1" spans="1:33" ht="31.5" x14ac:dyDescent="0.5">
      <c r="I1" s="8"/>
      <c r="N1" s="41"/>
    </row>
    <row r="2" spans="1:33" ht="16.5" thickBot="1" x14ac:dyDescent="0.3">
      <c r="L2" s="27" t="s">
        <v>79</v>
      </c>
    </row>
    <row r="3" spans="1:33" x14ac:dyDescent="0.25">
      <c r="J3" s="30" t="s">
        <v>57</v>
      </c>
      <c r="K3" s="31" t="s">
        <v>0</v>
      </c>
      <c r="L3" s="31" t="s">
        <v>58</v>
      </c>
      <c r="M3" s="31" t="s">
        <v>2</v>
      </c>
      <c r="N3" s="31" t="s">
        <v>3</v>
      </c>
      <c r="O3" s="31" t="s">
        <v>4</v>
      </c>
      <c r="P3" s="31" t="s">
        <v>5</v>
      </c>
      <c r="Q3" s="31" t="s">
        <v>59</v>
      </c>
      <c r="R3" s="31" t="s">
        <v>7</v>
      </c>
      <c r="S3" s="31" t="s">
        <v>80</v>
      </c>
      <c r="T3" s="31" t="s">
        <v>9</v>
      </c>
      <c r="U3" s="31" t="s">
        <v>60</v>
      </c>
      <c r="V3" s="31" t="s">
        <v>11</v>
      </c>
      <c r="W3" s="31" t="s">
        <v>12</v>
      </c>
      <c r="X3" s="31" t="s">
        <v>13</v>
      </c>
      <c r="Y3" s="31" t="s">
        <v>14</v>
      </c>
      <c r="Z3" s="31" t="s">
        <v>54</v>
      </c>
      <c r="AA3" s="31" t="s">
        <v>55</v>
      </c>
      <c r="AB3" s="32" t="s">
        <v>56</v>
      </c>
    </row>
    <row r="4" spans="1:33" x14ac:dyDescent="0.25">
      <c r="J4" s="10" t="s">
        <v>61</v>
      </c>
      <c r="K4" s="28">
        <v>161.19999999999999</v>
      </c>
      <c r="L4" s="28">
        <v>12.84</v>
      </c>
      <c r="M4" s="28">
        <v>15.72</v>
      </c>
      <c r="N4" s="28">
        <v>2.65</v>
      </c>
      <c r="O4" s="28">
        <v>3.78</v>
      </c>
      <c r="P4" s="28">
        <v>-3.62</v>
      </c>
      <c r="Q4" s="28">
        <v>-3.29</v>
      </c>
      <c r="R4" s="28">
        <v>25.76</v>
      </c>
      <c r="S4" s="28"/>
      <c r="T4" s="28">
        <v>42.39</v>
      </c>
      <c r="U4" s="28">
        <v>-73.540000000000006</v>
      </c>
      <c r="V4" s="28">
        <v>-0.87</v>
      </c>
      <c r="W4" s="28">
        <v>0.42</v>
      </c>
      <c r="X4" s="28">
        <v>1.01</v>
      </c>
      <c r="Y4" s="28">
        <v>-1.42</v>
      </c>
      <c r="Z4" s="28">
        <v>-0.74</v>
      </c>
      <c r="AA4" s="28">
        <v>-1.42</v>
      </c>
      <c r="AB4" s="11">
        <v>-1.01</v>
      </c>
    </row>
    <row r="5" spans="1:33" x14ac:dyDescent="0.25">
      <c r="J5" s="12" t="s">
        <v>62</v>
      </c>
      <c r="K5" s="5">
        <v>142.1</v>
      </c>
      <c r="L5" s="5">
        <v>10.96</v>
      </c>
      <c r="M5" s="5">
        <v>13.47</v>
      </c>
      <c r="N5" s="5">
        <v>2.06</v>
      </c>
      <c r="O5" s="5">
        <v>3.12</v>
      </c>
      <c r="P5" s="5">
        <v>-2.79</v>
      </c>
      <c r="Q5" s="5">
        <v>-2.61</v>
      </c>
      <c r="R5" s="5">
        <v>21.86</v>
      </c>
      <c r="S5" s="5"/>
      <c r="T5" s="5">
        <v>35.89</v>
      </c>
      <c r="U5" s="5">
        <v>-61.29</v>
      </c>
      <c r="V5" s="5">
        <v>-0.67</v>
      </c>
      <c r="W5" s="5">
        <v>0.35</v>
      </c>
      <c r="X5" s="5">
        <v>0.59</v>
      </c>
      <c r="Y5" s="5">
        <v>-1.19</v>
      </c>
      <c r="Z5" s="5">
        <v>-0.56999999999999995</v>
      </c>
      <c r="AA5" s="5">
        <v>-1.05</v>
      </c>
      <c r="AB5" s="13">
        <v>-0.77</v>
      </c>
    </row>
    <row r="6" spans="1:33" x14ac:dyDescent="0.25">
      <c r="J6" s="14" t="s">
        <v>63</v>
      </c>
      <c r="K6" s="6">
        <v>130.30000000000001</v>
      </c>
      <c r="L6" s="6">
        <v>9.9700000000000006</v>
      </c>
      <c r="M6" s="6">
        <v>12.33</v>
      </c>
      <c r="N6" s="6">
        <v>1.71</v>
      </c>
      <c r="O6" s="6">
        <v>2.72</v>
      </c>
      <c r="P6" s="6">
        <v>-2.35</v>
      </c>
      <c r="Q6" s="6">
        <v>-2.27</v>
      </c>
      <c r="R6" s="6">
        <v>19.63</v>
      </c>
      <c r="S6" s="6">
        <v>-14.27</v>
      </c>
      <c r="T6" s="6">
        <v>32.32</v>
      </c>
      <c r="U6" s="6">
        <v>-53.91</v>
      </c>
      <c r="V6" s="6">
        <v>-0.56000000000000005</v>
      </c>
      <c r="W6" s="6">
        <v>0.31</v>
      </c>
      <c r="X6" s="6">
        <v>0.38</v>
      </c>
      <c r="Y6" s="6">
        <v>-1.05</v>
      </c>
      <c r="Z6" s="6">
        <v>-0.47</v>
      </c>
      <c r="AA6" s="6">
        <v>-0.87</v>
      </c>
      <c r="AB6" s="15">
        <v>-0.65</v>
      </c>
      <c r="AD6" s="38"/>
    </row>
    <row r="7" spans="1:33" x14ac:dyDescent="0.25">
      <c r="J7" s="16" t="s">
        <v>64</v>
      </c>
      <c r="K7" s="7">
        <v>114.6</v>
      </c>
      <c r="L7" s="7">
        <v>8.7899999999999991</v>
      </c>
      <c r="M7" s="7">
        <v>10.97</v>
      </c>
      <c r="N7" s="7">
        <v>1.29</v>
      </c>
      <c r="O7" s="7">
        <v>2.21</v>
      </c>
      <c r="P7" s="7">
        <v>-1.83</v>
      </c>
      <c r="Q7" s="7">
        <v>-1.85</v>
      </c>
      <c r="R7" s="7">
        <v>16.68</v>
      </c>
      <c r="S7" s="7">
        <v>-11.86</v>
      </c>
      <c r="T7" s="7">
        <v>27.97</v>
      </c>
      <c r="U7" s="7">
        <v>-44.47</v>
      </c>
      <c r="V7" s="7">
        <v>-0.44</v>
      </c>
      <c r="W7" s="7">
        <v>0.27</v>
      </c>
      <c r="X7" s="7">
        <v>0.14000000000000001</v>
      </c>
      <c r="Y7" s="7">
        <v>-0.88</v>
      </c>
      <c r="Z7" s="7">
        <v>-0.35</v>
      </c>
      <c r="AA7" s="7">
        <v>-0.65</v>
      </c>
      <c r="AB7" s="17">
        <v>-0.5</v>
      </c>
      <c r="AD7" s="39" t="s">
        <v>82</v>
      </c>
    </row>
    <row r="8" spans="1:33" x14ac:dyDescent="0.25">
      <c r="J8" s="18" t="s">
        <v>65</v>
      </c>
      <c r="K8" s="1">
        <v>102.5</v>
      </c>
      <c r="L8" s="1">
        <v>7.94</v>
      </c>
      <c r="M8" s="1">
        <v>9.99</v>
      </c>
      <c r="N8" s="1">
        <v>0.98</v>
      </c>
      <c r="O8" s="1">
        <v>1.84</v>
      </c>
      <c r="P8" s="1">
        <v>-1.5</v>
      </c>
      <c r="Q8" s="1">
        <v>-1.56</v>
      </c>
      <c r="R8" s="1">
        <v>14.46</v>
      </c>
      <c r="S8" s="1">
        <v>-9.99</v>
      </c>
      <c r="T8" s="1">
        <v>24.99</v>
      </c>
      <c r="U8" s="1">
        <v>-36.85</v>
      </c>
      <c r="V8" s="1">
        <v>-0.35</v>
      </c>
      <c r="W8" s="1">
        <v>0.24</v>
      </c>
      <c r="X8" s="1">
        <v>-0.02</v>
      </c>
      <c r="Y8" s="1">
        <v>-0.73</v>
      </c>
      <c r="Z8" s="1">
        <v>-0.27</v>
      </c>
      <c r="AA8" s="1">
        <v>-0.5</v>
      </c>
      <c r="AB8" s="19">
        <v>-0.39</v>
      </c>
      <c r="AD8" s="39" t="s">
        <v>81</v>
      </c>
    </row>
    <row r="9" spans="1:33" x14ac:dyDescent="0.25">
      <c r="J9" s="18" t="s">
        <v>66</v>
      </c>
      <c r="K9" s="1">
        <v>91.4</v>
      </c>
      <c r="L9" s="1">
        <v>7.2</v>
      </c>
      <c r="M9" s="1">
        <v>9.14</v>
      </c>
      <c r="N9" s="1">
        <v>0.7</v>
      </c>
      <c r="O9" s="1">
        <v>1.5</v>
      </c>
      <c r="P9" s="1">
        <v>-1.22</v>
      </c>
      <c r="Q9" s="1">
        <v>-1.3</v>
      </c>
      <c r="R9" s="1">
        <v>12.61</v>
      </c>
      <c r="S9" s="1">
        <v>-8.32</v>
      </c>
      <c r="T9" s="1">
        <v>22.49</v>
      </c>
      <c r="U9" s="1">
        <v>-29.87</v>
      </c>
      <c r="V9" s="1">
        <v>-0.27</v>
      </c>
      <c r="W9" s="1">
        <v>0.21</v>
      </c>
      <c r="X9" s="1">
        <v>-0.16</v>
      </c>
      <c r="Y9" s="1">
        <v>-0.59</v>
      </c>
      <c r="Z9" s="1">
        <v>-0.2</v>
      </c>
      <c r="AA9" s="1">
        <v>-0.37</v>
      </c>
      <c r="AB9" s="19">
        <v>-0.3</v>
      </c>
    </row>
    <row r="10" spans="1:33" x14ac:dyDescent="0.25">
      <c r="J10" s="18" t="s">
        <v>67</v>
      </c>
      <c r="K10" s="1">
        <v>81</v>
      </c>
      <c r="L10" s="1">
        <v>6.5</v>
      </c>
      <c r="M10" s="1">
        <v>8.33</v>
      </c>
      <c r="N10" s="1">
        <v>0.43</v>
      </c>
      <c r="O10" s="1">
        <v>1.17</v>
      </c>
      <c r="P10" s="1">
        <v>-0.97</v>
      </c>
      <c r="Q10" s="1">
        <v>-1.05</v>
      </c>
      <c r="R10" s="1">
        <v>10.87</v>
      </c>
      <c r="S10" s="1">
        <v>-6.68</v>
      </c>
      <c r="T10" s="1">
        <v>20.190000000000001</v>
      </c>
      <c r="U10" s="1">
        <v>-22.74</v>
      </c>
      <c r="V10" s="1">
        <v>-0.2</v>
      </c>
      <c r="W10" s="1">
        <v>0.18</v>
      </c>
      <c r="X10" s="1">
        <v>-0.28000000000000003</v>
      </c>
      <c r="Y10" s="1">
        <v>-0.46</v>
      </c>
      <c r="Z10" s="1">
        <v>-0.14000000000000001</v>
      </c>
      <c r="AA10" s="1">
        <v>-0.26</v>
      </c>
      <c r="AB10" s="19">
        <v>-0.21</v>
      </c>
    </row>
    <row r="11" spans="1:33" x14ac:dyDescent="0.25">
      <c r="J11" s="18" t="s">
        <v>68</v>
      </c>
      <c r="K11" s="1">
        <v>70.8</v>
      </c>
      <c r="L11" s="1">
        <v>5.79</v>
      </c>
      <c r="M11" s="1">
        <v>7.5</v>
      </c>
      <c r="N11" s="1">
        <v>0.17</v>
      </c>
      <c r="O11" s="1">
        <v>0.83</v>
      </c>
      <c r="P11" s="1">
        <v>-0.72</v>
      </c>
      <c r="Q11" s="1">
        <v>-0.81</v>
      </c>
      <c r="R11" s="1">
        <v>9.1</v>
      </c>
      <c r="S11" s="1">
        <v>-5.07</v>
      </c>
      <c r="T11" s="1">
        <v>17.79</v>
      </c>
      <c r="U11" s="1">
        <v>-15.09</v>
      </c>
      <c r="V11" s="1">
        <v>-0.13</v>
      </c>
      <c r="W11" s="1">
        <v>0.16</v>
      </c>
      <c r="X11" s="1">
        <v>-0.4</v>
      </c>
      <c r="Y11" s="1">
        <v>-0.31</v>
      </c>
      <c r="Z11" s="1">
        <v>-0.08</v>
      </c>
      <c r="AA11" s="1">
        <v>-0.14000000000000001</v>
      </c>
      <c r="AB11" s="19">
        <v>-0.12</v>
      </c>
    </row>
    <row r="12" spans="1:33" x14ac:dyDescent="0.25">
      <c r="J12" s="18" t="s">
        <v>69</v>
      </c>
      <c r="K12" s="1">
        <v>59.2</v>
      </c>
      <c r="L12" s="1">
        <v>4.9800000000000004</v>
      </c>
      <c r="M12" s="1">
        <v>6.58</v>
      </c>
      <c r="N12" s="1">
        <v>-0.1</v>
      </c>
      <c r="O12" s="1">
        <v>0.46</v>
      </c>
      <c r="P12" s="1">
        <v>-0.45</v>
      </c>
      <c r="Q12" s="1">
        <v>-0.55000000000000004</v>
      </c>
      <c r="R12" s="1">
        <v>7.2</v>
      </c>
      <c r="S12" s="1">
        <v>-3.32</v>
      </c>
      <c r="T12" s="1">
        <v>15.22</v>
      </c>
      <c r="U12" s="1">
        <v>-6.33</v>
      </c>
      <c r="V12" s="1">
        <v>-0.04</v>
      </c>
      <c r="W12" s="1">
        <v>0.13</v>
      </c>
      <c r="X12" s="1">
        <v>-0.52</v>
      </c>
      <c r="Y12" s="1">
        <v>-0.13</v>
      </c>
      <c r="Z12" s="1">
        <v>-0.01</v>
      </c>
      <c r="AA12" s="1">
        <v>-0.01</v>
      </c>
      <c r="AB12" s="19">
        <v>-0.03</v>
      </c>
    </row>
    <row r="13" spans="1:33" x14ac:dyDescent="0.25">
      <c r="J13" s="18" t="s">
        <v>70</v>
      </c>
      <c r="K13" s="1">
        <v>43.1</v>
      </c>
      <c r="L13" s="1">
        <v>3.98</v>
      </c>
      <c r="M13" s="1">
        <v>5.46</v>
      </c>
      <c r="N13" s="1">
        <v>-0.39</v>
      </c>
      <c r="O13" s="1">
        <v>0.04</v>
      </c>
      <c r="P13" s="1">
        <v>-0.12</v>
      </c>
      <c r="Q13" s="1">
        <v>-0.24</v>
      </c>
      <c r="R13" s="1">
        <v>4.9400000000000004</v>
      </c>
      <c r="S13" s="1">
        <v>-1.24</v>
      </c>
      <c r="T13" s="1">
        <v>12.14</v>
      </c>
      <c r="U13" s="1">
        <v>5.0999999999999996</v>
      </c>
      <c r="V13" s="1">
        <v>0.06</v>
      </c>
      <c r="W13" s="1">
        <v>0.1</v>
      </c>
      <c r="X13" s="1">
        <v>-0.66</v>
      </c>
      <c r="Y13" s="1">
        <v>0.08</v>
      </c>
      <c r="Z13" s="1">
        <v>0.06</v>
      </c>
      <c r="AA13" s="1">
        <v>0.13</v>
      </c>
      <c r="AB13" s="19">
        <v>0.08</v>
      </c>
    </row>
    <row r="14" spans="1:33" ht="15.75" thickBot="1" x14ac:dyDescent="0.3">
      <c r="J14" s="20" t="s">
        <v>71</v>
      </c>
      <c r="K14" s="21">
        <v>16</v>
      </c>
      <c r="L14" s="21">
        <v>2.5</v>
      </c>
      <c r="M14" s="21">
        <v>3.77</v>
      </c>
      <c r="N14" s="21">
        <v>-0.73</v>
      </c>
      <c r="O14" s="21">
        <v>-0.5</v>
      </c>
      <c r="P14" s="21">
        <v>0.4</v>
      </c>
      <c r="Q14" s="21">
        <v>0.21</v>
      </c>
      <c r="R14" s="21">
        <v>2.0099999999999998</v>
      </c>
      <c r="S14" s="21">
        <v>1.69</v>
      </c>
      <c r="T14" s="21">
        <v>7.81</v>
      </c>
      <c r="U14" s="21">
        <v>21.99</v>
      </c>
      <c r="V14" s="21">
        <v>0.2</v>
      </c>
      <c r="W14" s="21">
        <v>0.06</v>
      </c>
      <c r="X14" s="21">
        <v>-0.86</v>
      </c>
      <c r="Y14" s="21">
        <v>0.37</v>
      </c>
      <c r="Z14" s="21">
        <v>0.18</v>
      </c>
      <c r="AA14" s="21">
        <v>0.34</v>
      </c>
      <c r="AB14" s="22">
        <v>0.22</v>
      </c>
    </row>
    <row r="15" spans="1:33" ht="16.5" thickBot="1" x14ac:dyDescent="0.3">
      <c r="K15" s="20"/>
      <c r="L15" s="21"/>
      <c r="M15" s="21"/>
      <c r="N15" s="29" t="s">
        <v>77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3"/>
      <c r="AD15" s="24" t="s">
        <v>78</v>
      </c>
      <c r="AE15" s="25"/>
      <c r="AF15" s="25"/>
      <c r="AG15" s="26"/>
    </row>
    <row r="16" spans="1:33" x14ac:dyDescent="0.25">
      <c r="A16" s="9" t="s">
        <v>34</v>
      </c>
      <c r="B16" s="9" t="s">
        <v>29</v>
      </c>
      <c r="C16" s="9" t="s">
        <v>28</v>
      </c>
      <c r="D16" s="9" t="s">
        <v>31</v>
      </c>
      <c r="E16" s="9" t="s">
        <v>32</v>
      </c>
      <c r="F16" s="9" t="s">
        <v>33</v>
      </c>
      <c r="G16" s="9" t="s">
        <v>27</v>
      </c>
      <c r="H16" s="9" t="s">
        <v>24</v>
      </c>
      <c r="I16" s="9" t="s">
        <v>25</v>
      </c>
      <c r="J16" s="9" t="s">
        <v>26</v>
      </c>
      <c r="K16" s="9" t="s">
        <v>0</v>
      </c>
      <c r="L16" s="9" t="s">
        <v>1</v>
      </c>
      <c r="M16" s="9" t="s">
        <v>2</v>
      </c>
      <c r="N16" s="9" t="s">
        <v>3</v>
      </c>
      <c r="O16" s="9" t="s">
        <v>4</v>
      </c>
      <c r="P16" s="9" t="s">
        <v>5</v>
      </c>
      <c r="Q16" s="9" t="s">
        <v>6</v>
      </c>
      <c r="R16" s="9" t="s">
        <v>7</v>
      </c>
      <c r="S16" s="9" t="s">
        <v>8</v>
      </c>
      <c r="T16" s="9" t="s">
        <v>9</v>
      </c>
      <c r="U16" s="9" t="s">
        <v>10</v>
      </c>
      <c r="V16" s="9" t="s">
        <v>11</v>
      </c>
      <c r="W16" s="9" t="s">
        <v>12</v>
      </c>
      <c r="X16" s="9" t="s">
        <v>13</v>
      </c>
      <c r="Y16" s="9" t="s">
        <v>14</v>
      </c>
      <c r="Z16" s="9" t="s">
        <v>54</v>
      </c>
      <c r="AA16" s="9" t="s">
        <v>55</v>
      </c>
      <c r="AB16" s="9" t="s">
        <v>56</v>
      </c>
      <c r="AC16" s="33" t="s">
        <v>72</v>
      </c>
      <c r="AD16" s="9" t="s">
        <v>73</v>
      </c>
      <c r="AE16" s="9" t="s">
        <v>74</v>
      </c>
      <c r="AF16" s="9" t="s">
        <v>76</v>
      </c>
      <c r="AG16" s="34" t="s">
        <v>75</v>
      </c>
    </row>
    <row r="17" spans="1:33" x14ac:dyDescent="0.25">
      <c r="A17" s="4">
        <v>1</v>
      </c>
      <c r="B17" s="1">
        <v>250088</v>
      </c>
      <c r="C17" s="1" t="s">
        <v>15</v>
      </c>
      <c r="D17" s="1">
        <v>1</v>
      </c>
      <c r="E17" s="1">
        <v>1</v>
      </c>
      <c r="F17" s="1" t="s">
        <v>30</v>
      </c>
      <c r="G17" s="2">
        <v>45874</v>
      </c>
      <c r="H17" s="1" t="s">
        <v>17</v>
      </c>
      <c r="I17" s="1">
        <v>221084</v>
      </c>
      <c r="J17" s="1">
        <v>210038</v>
      </c>
      <c r="K17" s="5">
        <v>151.80000000000001</v>
      </c>
      <c r="L17" s="1">
        <v>6.46</v>
      </c>
      <c r="M17" s="1">
        <v>7.27</v>
      </c>
      <c r="N17" s="1">
        <v>1.17</v>
      </c>
      <c r="O17" s="1">
        <v>1.53</v>
      </c>
      <c r="P17" s="1">
        <v>-1.41</v>
      </c>
      <c r="Q17" s="6">
        <v>-2.3199999999999998</v>
      </c>
      <c r="R17" s="5">
        <v>22.04</v>
      </c>
      <c r="S17" s="6">
        <v>-15.1</v>
      </c>
      <c r="T17" s="1">
        <v>24.29</v>
      </c>
      <c r="U17" s="1">
        <v>-22.99</v>
      </c>
      <c r="V17" s="1">
        <v>-0.24</v>
      </c>
      <c r="W17" s="1">
        <v>0.19</v>
      </c>
      <c r="X17" s="7">
        <v>0.37</v>
      </c>
      <c r="Y17" s="1">
        <v>-0.52</v>
      </c>
      <c r="Z17" s="7">
        <v>-0.44</v>
      </c>
      <c r="AA17" s="1">
        <v>-0.53</v>
      </c>
      <c r="AB17" s="7">
        <v>-0.57999999999999996</v>
      </c>
      <c r="AC17" s="18">
        <v>16.399999999999999</v>
      </c>
      <c r="AD17" s="1">
        <v>15.3</v>
      </c>
      <c r="AE17" s="1">
        <v>2.5</v>
      </c>
      <c r="AF17" s="1">
        <v>99.7</v>
      </c>
      <c r="AG17" s="19">
        <v>10.130000000000001</v>
      </c>
    </row>
    <row r="18" spans="1:33" x14ac:dyDescent="0.25">
      <c r="A18" s="4">
        <v>2</v>
      </c>
      <c r="B18" s="1">
        <v>250043</v>
      </c>
      <c r="C18" s="1" t="s">
        <v>16</v>
      </c>
      <c r="D18" s="1">
        <v>1</v>
      </c>
      <c r="E18" s="1">
        <v>1</v>
      </c>
      <c r="F18" s="1" t="s">
        <v>35</v>
      </c>
      <c r="G18" s="2">
        <v>45874</v>
      </c>
      <c r="H18" s="1" t="s">
        <v>41</v>
      </c>
      <c r="I18" s="1">
        <v>210083</v>
      </c>
      <c r="J18" s="1">
        <v>190098</v>
      </c>
      <c r="K18" s="6">
        <v>134.41</v>
      </c>
      <c r="L18" s="1">
        <v>4.84</v>
      </c>
      <c r="M18" s="1">
        <v>5.86</v>
      </c>
      <c r="N18" s="1">
        <v>0.22</v>
      </c>
      <c r="O18" s="1">
        <v>1.98</v>
      </c>
      <c r="P18" s="1">
        <v>-1.79</v>
      </c>
      <c r="Q18" s="1">
        <v>-1.1499999999999999</v>
      </c>
      <c r="R18" s="7">
        <v>19.61</v>
      </c>
      <c r="S18" s="1">
        <v>-7.04</v>
      </c>
      <c r="T18" s="1">
        <v>13.36</v>
      </c>
      <c r="U18" s="1">
        <v>-33.43</v>
      </c>
      <c r="V18" s="6">
        <v>-0.57999999999999996</v>
      </c>
      <c r="W18" s="1">
        <v>0.2</v>
      </c>
      <c r="X18" s="1">
        <v>-0.21</v>
      </c>
      <c r="Y18" s="6">
        <v>-1.1200000000000001</v>
      </c>
      <c r="Z18" s="5">
        <v>-0.64</v>
      </c>
      <c r="AA18" s="6">
        <v>-0.9</v>
      </c>
      <c r="AB18" s="1">
        <v>-0.47</v>
      </c>
      <c r="AC18" s="18">
        <v>15.3</v>
      </c>
      <c r="AD18" s="1">
        <v>18.8</v>
      </c>
      <c r="AE18" s="1">
        <v>2.9</v>
      </c>
      <c r="AF18" s="1">
        <v>99.8</v>
      </c>
      <c r="AG18" s="19">
        <v>8.6999999999999993</v>
      </c>
    </row>
    <row r="19" spans="1:33" x14ac:dyDescent="0.25">
      <c r="A19" s="4">
        <v>3</v>
      </c>
      <c r="B19" s="1">
        <v>251147</v>
      </c>
      <c r="C19" s="1" t="s">
        <v>15</v>
      </c>
      <c r="D19" s="1">
        <v>1</v>
      </c>
      <c r="E19" s="1">
        <v>1</v>
      </c>
      <c r="F19" s="1" t="s">
        <v>30</v>
      </c>
      <c r="G19" s="2">
        <v>45889</v>
      </c>
      <c r="H19" s="1" t="s">
        <v>38</v>
      </c>
      <c r="I19" s="1">
        <v>211104</v>
      </c>
      <c r="J19" s="1">
        <v>190065</v>
      </c>
      <c r="K19" s="7">
        <v>128.27000000000001</v>
      </c>
      <c r="L19" s="1">
        <v>6.86</v>
      </c>
      <c r="M19" s="1">
        <v>9.4600000000000009</v>
      </c>
      <c r="N19" s="1">
        <v>0.82</v>
      </c>
      <c r="O19" s="1">
        <v>1.71</v>
      </c>
      <c r="P19" s="1">
        <v>-1.64</v>
      </c>
      <c r="Q19" s="1">
        <v>-1.27</v>
      </c>
      <c r="R19" s="6">
        <v>20.93</v>
      </c>
      <c r="S19" s="6">
        <v>-14.5</v>
      </c>
      <c r="T19" s="1">
        <v>13.97</v>
      </c>
      <c r="U19" s="1">
        <v>-24.82</v>
      </c>
      <c r="V19" s="1">
        <v>-0.18</v>
      </c>
      <c r="W19" s="1">
        <v>0.25</v>
      </c>
      <c r="X19" s="1">
        <v>-0.25</v>
      </c>
      <c r="Y19" s="6">
        <v>-1.07</v>
      </c>
      <c r="Z19" s="6">
        <v>-0.51</v>
      </c>
      <c r="AA19" s="1">
        <v>-0.57999999999999996</v>
      </c>
      <c r="AB19" s="1">
        <v>0.09</v>
      </c>
      <c r="AC19" s="18">
        <v>16.8</v>
      </c>
      <c r="AD19" s="1">
        <v>16.7</v>
      </c>
      <c r="AE19" s="1">
        <v>2.8</v>
      </c>
      <c r="AF19" s="1">
        <v>99.6</v>
      </c>
      <c r="AG19" s="19">
        <v>11.1</v>
      </c>
    </row>
    <row r="20" spans="1:33" x14ac:dyDescent="0.25">
      <c r="A20" s="4">
        <v>4</v>
      </c>
      <c r="B20" s="1">
        <v>250237</v>
      </c>
      <c r="C20" s="1" t="s">
        <v>15</v>
      </c>
      <c r="D20" s="1">
        <v>2</v>
      </c>
      <c r="E20" s="1">
        <v>2</v>
      </c>
      <c r="F20" s="1" t="s">
        <v>30</v>
      </c>
      <c r="G20" s="2">
        <v>45874</v>
      </c>
      <c r="H20" s="1" t="s">
        <v>17</v>
      </c>
      <c r="I20" s="1">
        <v>210347</v>
      </c>
      <c r="J20" s="1" t="s">
        <v>52</v>
      </c>
      <c r="K20" s="5">
        <v>157.04</v>
      </c>
      <c r="L20" s="1">
        <v>5.57</v>
      </c>
      <c r="M20" s="1">
        <v>7.48</v>
      </c>
      <c r="N20" s="1">
        <v>1.03</v>
      </c>
      <c r="O20" s="1">
        <v>1.83</v>
      </c>
      <c r="P20" s="1">
        <v>-0.12</v>
      </c>
      <c r="Q20" s="6">
        <v>-2.39</v>
      </c>
      <c r="R20" s="6">
        <v>21.65</v>
      </c>
      <c r="S20" s="7">
        <v>-14.26</v>
      </c>
      <c r="T20" s="1">
        <v>26.25</v>
      </c>
      <c r="U20" s="5">
        <v>-65.56</v>
      </c>
      <c r="V20" s="1">
        <v>-0.33</v>
      </c>
      <c r="W20" s="1">
        <v>0.19</v>
      </c>
      <c r="X20" s="7">
        <v>0.32</v>
      </c>
      <c r="Y20" s="1">
        <v>-0.38</v>
      </c>
      <c r="Z20" s="7">
        <v>-0.4</v>
      </c>
      <c r="AA20" s="7">
        <v>-0.69</v>
      </c>
      <c r="AB20" s="6">
        <v>-0.68</v>
      </c>
      <c r="AC20" s="18">
        <v>20.3</v>
      </c>
      <c r="AD20" s="1">
        <v>18.399999999999999</v>
      </c>
      <c r="AE20" s="1">
        <v>3.7</v>
      </c>
      <c r="AF20" s="1">
        <v>98.8</v>
      </c>
      <c r="AG20" s="19">
        <v>6.85</v>
      </c>
    </row>
    <row r="21" spans="1:33" x14ac:dyDescent="0.25">
      <c r="A21" s="4">
        <v>5</v>
      </c>
      <c r="B21" s="1">
        <v>250120</v>
      </c>
      <c r="C21" s="1" t="s">
        <v>16</v>
      </c>
      <c r="D21" s="1">
        <v>1</v>
      </c>
      <c r="E21" s="1">
        <v>1</v>
      </c>
      <c r="F21" s="1" t="s">
        <v>30</v>
      </c>
      <c r="G21" s="2">
        <v>45874</v>
      </c>
      <c r="H21" s="1" t="s">
        <v>17</v>
      </c>
      <c r="I21" s="1">
        <v>221046</v>
      </c>
      <c r="J21" s="1">
        <v>190098</v>
      </c>
      <c r="K21" s="6">
        <v>136.85</v>
      </c>
      <c r="L21" s="1">
        <v>5.03</v>
      </c>
      <c r="M21" s="1">
        <v>8.2200000000000006</v>
      </c>
      <c r="N21" s="1">
        <v>0.05</v>
      </c>
      <c r="O21" s="1">
        <v>1.1299999999999999</v>
      </c>
      <c r="P21" s="1">
        <v>-0.57999999999999996</v>
      </c>
      <c r="Q21" s="1">
        <v>-1.55</v>
      </c>
      <c r="R21" s="6">
        <v>20.72</v>
      </c>
      <c r="S21" s="6">
        <v>-18.309999999999999</v>
      </c>
      <c r="T21" s="7">
        <v>28.29</v>
      </c>
      <c r="U21" s="7">
        <v>-49.52</v>
      </c>
      <c r="V21" s="1">
        <v>-0.41</v>
      </c>
      <c r="W21" s="1">
        <v>0.2</v>
      </c>
      <c r="X21" s="1">
        <v>-0.08</v>
      </c>
      <c r="Y21" s="1">
        <v>-0.48</v>
      </c>
      <c r="Z21" s="5">
        <v>-0.65</v>
      </c>
      <c r="AA21" s="7">
        <v>-0.78</v>
      </c>
      <c r="AB21" s="7">
        <v>-0.56000000000000005</v>
      </c>
      <c r="AC21" s="18">
        <v>18.100000000000001</v>
      </c>
      <c r="AD21" s="1">
        <v>17.2</v>
      </c>
      <c r="AE21" s="1">
        <v>3.1</v>
      </c>
      <c r="AF21" s="1">
        <v>99.6</v>
      </c>
      <c r="AG21" s="19">
        <v>7.47</v>
      </c>
    </row>
    <row r="22" spans="1:33" x14ac:dyDescent="0.25">
      <c r="A22" s="4">
        <v>6</v>
      </c>
      <c r="B22" s="1">
        <v>250493</v>
      </c>
      <c r="C22" s="1" t="s">
        <v>15</v>
      </c>
      <c r="D22" s="1">
        <v>2</v>
      </c>
      <c r="E22" s="1">
        <v>2</v>
      </c>
      <c r="F22" s="1" t="s">
        <v>36</v>
      </c>
      <c r="G22" s="2">
        <v>45879</v>
      </c>
      <c r="H22" s="1" t="s">
        <v>41</v>
      </c>
      <c r="I22" s="1">
        <v>230006</v>
      </c>
      <c r="J22" s="1">
        <v>210038</v>
      </c>
      <c r="K22" s="7">
        <v>118.14</v>
      </c>
      <c r="L22" s="1">
        <v>7.39</v>
      </c>
      <c r="M22" s="1">
        <v>9.68</v>
      </c>
      <c r="N22" s="1">
        <v>0.9</v>
      </c>
      <c r="O22" s="1">
        <v>1.1200000000000001</v>
      </c>
      <c r="P22" s="1">
        <v>-1.2</v>
      </c>
      <c r="Q22" s="6">
        <v>-2.44</v>
      </c>
      <c r="R22" s="7">
        <v>17.66</v>
      </c>
      <c r="S22" s="1">
        <v>-10.130000000000001</v>
      </c>
      <c r="T22" s="1">
        <v>17.59</v>
      </c>
      <c r="U22" s="1">
        <v>-23.1</v>
      </c>
      <c r="V22" s="1">
        <v>0.28000000000000003</v>
      </c>
      <c r="W22" s="1">
        <v>0.2</v>
      </c>
      <c r="X22" s="1">
        <v>-0.01</v>
      </c>
      <c r="Y22" s="7">
        <v>-0.99</v>
      </c>
      <c r="Z22" s="7">
        <v>-0.45</v>
      </c>
      <c r="AA22" s="1">
        <v>-0.24</v>
      </c>
      <c r="AB22" s="7">
        <v>-0.51</v>
      </c>
      <c r="AC22" s="18">
        <v>17</v>
      </c>
      <c r="AD22" s="1">
        <v>15.6</v>
      </c>
      <c r="AE22" s="1">
        <v>2.7</v>
      </c>
      <c r="AF22" s="1">
        <v>99.8</v>
      </c>
      <c r="AG22" s="19">
        <v>6.07</v>
      </c>
    </row>
    <row r="23" spans="1:33" x14ac:dyDescent="0.25">
      <c r="A23" s="4">
        <v>7</v>
      </c>
      <c r="B23" s="1">
        <v>250250</v>
      </c>
      <c r="C23" s="1" t="s">
        <v>16</v>
      </c>
      <c r="D23" s="1">
        <v>2</v>
      </c>
      <c r="E23" s="1">
        <v>2</v>
      </c>
      <c r="F23" s="1" t="s">
        <v>30</v>
      </c>
      <c r="G23" s="2">
        <v>45874</v>
      </c>
      <c r="H23" s="1" t="s">
        <v>38</v>
      </c>
      <c r="I23" s="1">
        <v>210386</v>
      </c>
      <c r="J23" s="1" t="s">
        <v>52</v>
      </c>
      <c r="K23" s="5">
        <v>146.51</v>
      </c>
      <c r="L23" s="1">
        <v>7.32</v>
      </c>
      <c r="M23" s="1">
        <v>7.81</v>
      </c>
      <c r="N23" s="1">
        <v>1.2</v>
      </c>
      <c r="O23" s="1">
        <v>1.87</v>
      </c>
      <c r="P23" s="1">
        <v>-1.08</v>
      </c>
      <c r="Q23" s="7">
        <v>-1.91</v>
      </c>
      <c r="R23" s="6">
        <v>21.52</v>
      </c>
      <c r="S23" s="1">
        <v>-11.38</v>
      </c>
      <c r="T23" s="1">
        <v>23.2</v>
      </c>
      <c r="U23" s="7">
        <v>-49.26</v>
      </c>
      <c r="V23" s="1">
        <v>0.05</v>
      </c>
      <c r="W23" s="6">
        <v>0.32</v>
      </c>
      <c r="X23" s="1">
        <v>-0.47</v>
      </c>
      <c r="Y23" s="1">
        <v>-0.71</v>
      </c>
      <c r="Z23" s="5">
        <v>-0.6</v>
      </c>
      <c r="AA23" s="6">
        <v>-0.89</v>
      </c>
      <c r="AB23" s="1">
        <v>0.33</v>
      </c>
      <c r="AC23" s="18">
        <v>17.3</v>
      </c>
      <c r="AD23" s="1">
        <v>15.5</v>
      </c>
      <c r="AE23" s="1">
        <v>2.7</v>
      </c>
      <c r="AF23" s="1">
        <v>99.7</v>
      </c>
      <c r="AG23" s="19">
        <v>5.75</v>
      </c>
    </row>
    <row r="24" spans="1:33" x14ac:dyDescent="0.25">
      <c r="A24" s="4">
        <v>8</v>
      </c>
      <c r="B24" s="1">
        <v>250628</v>
      </c>
      <c r="C24" s="1" t="s">
        <v>15</v>
      </c>
      <c r="D24" s="1">
        <v>2</v>
      </c>
      <c r="E24" s="1">
        <v>2</v>
      </c>
      <c r="F24" s="1" t="s">
        <v>36</v>
      </c>
      <c r="G24" s="2">
        <v>45879</v>
      </c>
      <c r="H24" s="1" t="s">
        <v>21</v>
      </c>
      <c r="I24" s="1">
        <v>190590</v>
      </c>
      <c r="J24" s="1" t="s">
        <v>19</v>
      </c>
      <c r="K24" s="5">
        <v>144.72999999999999</v>
      </c>
      <c r="L24" s="1">
        <v>4.8</v>
      </c>
      <c r="M24" s="1">
        <v>6.5</v>
      </c>
      <c r="N24" s="1">
        <v>1.1000000000000001</v>
      </c>
      <c r="O24" s="1">
        <v>0.59</v>
      </c>
      <c r="P24" s="1">
        <v>-1.71</v>
      </c>
      <c r="Q24" s="5">
        <v>-2.7</v>
      </c>
      <c r="R24" s="5">
        <v>22.05</v>
      </c>
      <c r="S24" s="6">
        <v>-14.69</v>
      </c>
      <c r="T24" s="1">
        <v>11.45</v>
      </c>
      <c r="U24" s="1">
        <v>-41.47</v>
      </c>
      <c r="V24" s="1">
        <v>-0.13</v>
      </c>
      <c r="W24" s="1">
        <v>0.25</v>
      </c>
      <c r="X24" s="1">
        <v>-0.23</v>
      </c>
      <c r="Y24" s="7">
        <v>-1.01</v>
      </c>
      <c r="Z24" s="5">
        <v>-0.73</v>
      </c>
      <c r="AA24" s="7">
        <v>-0.79</v>
      </c>
      <c r="AB24" s="5">
        <v>-1.03</v>
      </c>
      <c r="AC24" s="18">
        <v>16.600000000000001</v>
      </c>
      <c r="AD24" s="1">
        <v>14.8</v>
      </c>
      <c r="AE24" s="1">
        <v>2.5</v>
      </c>
      <c r="AF24" s="1">
        <v>100</v>
      </c>
      <c r="AG24" s="19"/>
    </row>
    <row r="25" spans="1:33" x14ac:dyDescent="0.25">
      <c r="A25" s="4">
        <v>9</v>
      </c>
      <c r="B25" s="1">
        <v>250034</v>
      </c>
      <c r="C25" s="1" t="s">
        <v>15</v>
      </c>
      <c r="D25" s="1">
        <v>1</v>
      </c>
      <c r="E25" s="1">
        <v>1</v>
      </c>
      <c r="F25" s="1" t="s">
        <v>35</v>
      </c>
      <c r="G25" s="2">
        <v>45874</v>
      </c>
      <c r="H25" s="1" t="s">
        <v>41</v>
      </c>
      <c r="I25" s="1">
        <v>220095</v>
      </c>
      <c r="J25" s="1" t="s">
        <v>50</v>
      </c>
      <c r="K25" s="5">
        <v>154.99</v>
      </c>
      <c r="L25" s="1">
        <v>8.65</v>
      </c>
      <c r="M25" s="1">
        <v>10.32</v>
      </c>
      <c r="N25" s="1">
        <v>0.28999999999999998</v>
      </c>
      <c r="O25" s="1">
        <v>1.33</v>
      </c>
      <c r="P25" s="7">
        <v>-2.06</v>
      </c>
      <c r="Q25" s="5">
        <v>-2.73</v>
      </c>
      <c r="R25" s="5">
        <v>22.22</v>
      </c>
      <c r="S25" s="1">
        <v>-6.98</v>
      </c>
      <c r="T25" s="1">
        <v>9.34</v>
      </c>
      <c r="U25" s="1">
        <v>-42.41</v>
      </c>
      <c r="V25" s="1">
        <v>0</v>
      </c>
      <c r="W25" s="1">
        <v>0.26</v>
      </c>
      <c r="X25" s="1">
        <v>-0.8</v>
      </c>
      <c r="Y25" s="7">
        <v>-1.01</v>
      </c>
      <c r="Z25" s="5">
        <v>-0.67</v>
      </c>
      <c r="AA25" s="7">
        <v>-0.72</v>
      </c>
      <c r="AB25" s="7">
        <v>-0.62</v>
      </c>
      <c r="AC25" s="18">
        <v>16.3</v>
      </c>
      <c r="AD25" s="1">
        <v>15.8</v>
      </c>
      <c r="AE25" s="1">
        <v>2.6</v>
      </c>
      <c r="AF25" s="1">
        <v>99.9</v>
      </c>
      <c r="AG25" s="19">
        <v>13.69</v>
      </c>
    </row>
    <row r="26" spans="1:33" x14ac:dyDescent="0.25">
      <c r="A26" s="4">
        <v>10</v>
      </c>
      <c r="B26" s="1">
        <v>250644</v>
      </c>
      <c r="C26" s="1" t="s">
        <v>15</v>
      </c>
      <c r="D26" s="1">
        <v>2</v>
      </c>
      <c r="E26" s="1">
        <v>2</v>
      </c>
      <c r="F26" s="1" t="s">
        <v>36</v>
      </c>
      <c r="G26" s="2">
        <v>45879</v>
      </c>
      <c r="H26" s="1" t="s">
        <v>41</v>
      </c>
      <c r="I26" s="1">
        <v>220759</v>
      </c>
      <c r="J26" s="1">
        <v>200061</v>
      </c>
      <c r="K26" s="7">
        <v>121.86</v>
      </c>
      <c r="L26" s="6">
        <v>10.33</v>
      </c>
      <c r="M26" s="6">
        <v>12.65</v>
      </c>
      <c r="N26" s="1">
        <v>-0.62</v>
      </c>
      <c r="O26" s="1">
        <v>1.49</v>
      </c>
      <c r="P26" s="1">
        <v>-1.01</v>
      </c>
      <c r="Q26" s="1">
        <v>-1.26</v>
      </c>
      <c r="R26" s="7">
        <v>19.53</v>
      </c>
      <c r="S26" s="1">
        <v>-9.98</v>
      </c>
      <c r="T26" s="1">
        <v>15.52</v>
      </c>
      <c r="U26" s="1">
        <v>-22.38</v>
      </c>
      <c r="V26" s="7">
        <v>-0.53</v>
      </c>
      <c r="W26" s="7">
        <v>0.28999999999999998</v>
      </c>
      <c r="X26" s="1">
        <v>-1.84</v>
      </c>
      <c r="Y26" s="6">
        <v>-1.1599999999999999</v>
      </c>
      <c r="Z26" s="6">
        <v>-0.5</v>
      </c>
      <c r="AA26" s="1">
        <v>-0.6</v>
      </c>
      <c r="AB26" s="5">
        <v>-0.85</v>
      </c>
      <c r="AC26" s="18">
        <v>17.3</v>
      </c>
      <c r="AD26" s="1">
        <v>19.2</v>
      </c>
      <c r="AE26" s="1">
        <v>3.3</v>
      </c>
      <c r="AF26" s="1">
        <v>99.6</v>
      </c>
      <c r="AG26" s="19">
        <v>6.49</v>
      </c>
    </row>
    <row r="27" spans="1:33" x14ac:dyDescent="0.25">
      <c r="A27" s="4">
        <v>11</v>
      </c>
      <c r="B27" s="1">
        <v>250224</v>
      </c>
      <c r="C27" s="1" t="s">
        <v>15</v>
      </c>
      <c r="D27" s="1">
        <v>2</v>
      </c>
      <c r="E27" s="1">
        <v>2</v>
      </c>
      <c r="F27" s="1" t="s">
        <v>30</v>
      </c>
      <c r="G27" s="2">
        <v>45874</v>
      </c>
      <c r="H27" s="1" t="s">
        <v>40</v>
      </c>
      <c r="I27" s="1">
        <v>211303</v>
      </c>
      <c r="J27" s="1">
        <v>200061</v>
      </c>
      <c r="K27" s="5">
        <v>144.18</v>
      </c>
      <c r="L27" s="1">
        <v>8.35</v>
      </c>
      <c r="M27" s="1">
        <v>9.65</v>
      </c>
      <c r="N27" s="1">
        <v>1.05</v>
      </c>
      <c r="O27" s="6">
        <v>2.97</v>
      </c>
      <c r="P27" s="1">
        <v>-0.47</v>
      </c>
      <c r="Q27" s="6">
        <v>-2.6</v>
      </c>
      <c r="R27" s="5">
        <v>24.67</v>
      </c>
      <c r="S27" s="1">
        <v>-10.029999999999999</v>
      </c>
      <c r="T27" s="1">
        <v>12.02</v>
      </c>
      <c r="U27" s="1">
        <v>-9.59</v>
      </c>
      <c r="V27" s="5">
        <v>-0.72</v>
      </c>
      <c r="W27" s="7">
        <v>0.28000000000000003</v>
      </c>
      <c r="X27" s="1">
        <v>-0.31</v>
      </c>
      <c r="Y27" s="6">
        <v>-1.17</v>
      </c>
      <c r="Z27" s="6">
        <v>-0.48</v>
      </c>
      <c r="AA27" s="1">
        <v>-0.47</v>
      </c>
      <c r="AB27" s="1">
        <v>-0.39</v>
      </c>
      <c r="AC27" s="18">
        <v>18.899999999999999</v>
      </c>
      <c r="AD27" s="1">
        <v>15.2</v>
      </c>
      <c r="AE27" s="1">
        <v>2.9</v>
      </c>
      <c r="AF27" s="1">
        <v>99.7</v>
      </c>
      <c r="AG27" s="19">
        <v>7.64</v>
      </c>
    </row>
    <row r="28" spans="1:33" x14ac:dyDescent="0.25">
      <c r="A28" s="4">
        <v>12</v>
      </c>
      <c r="B28" s="1">
        <v>250730</v>
      </c>
      <c r="C28" s="1" t="s">
        <v>16</v>
      </c>
      <c r="D28" s="1">
        <v>1</v>
      </c>
      <c r="E28" s="1">
        <v>1</v>
      </c>
      <c r="F28" s="1" t="s">
        <v>36</v>
      </c>
      <c r="G28" s="2">
        <v>45879</v>
      </c>
      <c r="H28" s="1" t="s">
        <v>39</v>
      </c>
      <c r="I28" s="1">
        <v>230618</v>
      </c>
      <c r="J28" s="1">
        <v>220735</v>
      </c>
      <c r="K28" s="6">
        <v>139.66999999999999</v>
      </c>
      <c r="L28" s="1">
        <v>7.24</v>
      </c>
      <c r="M28" s="1">
        <v>9.7100000000000009</v>
      </c>
      <c r="N28" s="1">
        <v>0.6</v>
      </c>
      <c r="O28" s="1">
        <v>1.83</v>
      </c>
      <c r="P28" s="1">
        <v>-1</v>
      </c>
      <c r="Q28" s="7">
        <v>-2.09</v>
      </c>
      <c r="R28" s="6">
        <v>19.72</v>
      </c>
      <c r="S28" s="6">
        <v>-14.35</v>
      </c>
      <c r="T28" s="1">
        <v>16</v>
      </c>
      <c r="U28" s="7">
        <v>-46.63</v>
      </c>
      <c r="V28" s="6">
        <v>-0.66</v>
      </c>
      <c r="W28" s="1">
        <v>0.23</v>
      </c>
      <c r="X28" s="1">
        <v>-1.07</v>
      </c>
      <c r="Y28" s="5">
        <v>-1.32</v>
      </c>
      <c r="Z28" s="1">
        <v>-7.0000000000000007E-2</v>
      </c>
      <c r="AA28" s="1">
        <v>-0.41</v>
      </c>
      <c r="AB28" s="1">
        <v>-0.25</v>
      </c>
      <c r="AC28" s="18">
        <v>16.8</v>
      </c>
      <c r="AD28" s="1">
        <v>15.6</v>
      </c>
      <c r="AE28" s="1">
        <v>2.6</v>
      </c>
      <c r="AF28" s="1">
        <v>99.8</v>
      </c>
      <c r="AG28" s="19">
        <v>10.31</v>
      </c>
    </row>
    <row r="29" spans="1:33" x14ac:dyDescent="0.25">
      <c r="A29" s="4">
        <v>13</v>
      </c>
      <c r="B29" s="1">
        <v>250733</v>
      </c>
      <c r="C29" s="1" t="s">
        <v>15</v>
      </c>
      <c r="D29" s="1">
        <v>1</v>
      </c>
      <c r="E29" s="1">
        <v>1</v>
      </c>
      <c r="F29" s="1" t="s">
        <v>36</v>
      </c>
      <c r="G29" s="2">
        <v>45879</v>
      </c>
      <c r="H29" s="1" t="s">
        <v>41</v>
      </c>
      <c r="I29" s="1">
        <v>230923</v>
      </c>
      <c r="J29" s="1">
        <v>210465</v>
      </c>
      <c r="K29" s="7">
        <v>127.59</v>
      </c>
      <c r="L29" s="1">
        <v>6.25</v>
      </c>
      <c r="M29" s="1">
        <v>7.33</v>
      </c>
      <c r="N29" s="1">
        <v>1.0900000000000001</v>
      </c>
      <c r="O29" s="1">
        <v>1.5</v>
      </c>
      <c r="P29" s="1">
        <v>-0.83</v>
      </c>
      <c r="Q29" s="5">
        <v>-3.03</v>
      </c>
      <c r="R29" s="6">
        <v>19.72</v>
      </c>
      <c r="S29" s="7">
        <v>-11.96</v>
      </c>
      <c r="T29" s="1">
        <v>16.829999999999998</v>
      </c>
      <c r="U29" s="1">
        <v>-23.65</v>
      </c>
      <c r="V29" s="1">
        <v>-0.17</v>
      </c>
      <c r="W29" s="1">
        <v>0.13</v>
      </c>
      <c r="X29" s="1">
        <v>-0.36</v>
      </c>
      <c r="Y29" s="7">
        <v>-0.99</v>
      </c>
      <c r="Z29" s="7">
        <v>-0.43</v>
      </c>
      <c r="AA29" s="1">
        <v>-0.51</v>
      </c>
      <c r="AB29" s="1">
        <v>0.04</v>
      </c>
      <c r="AC29" s="18">
        <v>18.100000000000001</v>
      </c>
      <c r="AD29" s="1">
        <v>15.8</v>
      </c>
      <c r="AE29" s="1">
        <v>2.9</v>
      </c>
      <c r="AF29" s="1">
        <v>99.4</v>
      </c>
      <c r="AG29" s="19">
        <v>22.82</v>
      </c>
    </row>
    <row r="30" spans="1:33" x14ac:dyDescent="0.25">
      <c r="A30" s="4">
        <v>14</v>
      </c>
      <c r="B30" s="1">
        <v>250227</v>
      </c>
      <c r="C30" s="1" t="s">
        <v>16</v>
      </c>
      <c r="D30" s="1">
        <v>2</v>
      </c>
      <c r="E30" s="1">
        <v>2</v>
      </c>
      <c r="F30" s="1" t="s">
        <v>30</v>
      </c>
      <c r="G30" s="2">
        <v>45874</v>
      </c>
      <c r="H30" s="1" t="s">
        <v>45</v>
      </c>
      <c r="I30" s="1">
        <v>221117</v>
      </c>
      <c r="J30" s="1">
        <v>201103</v>
      </c>
      <c r="K30" s="5">
        <v>153.66999999999999</v>
      </c>
      <c r="L30" s="1">
        <v>6.74</v>
      </c>
      <c r="M30" s="1">
        <v>8.69</v>
      </c>
      <c r="N30" s="1">
        <v>0.86</v>
      </c>
      <c r="O30" s="1">
        <v>0.62</v>
      </c>
      <c r="P30" s="1">
        <v>-0.7</v>
      </c>
      <c r="Q30" s="6">
        <v>-2.5</v>
      </c>
      <c r="R30" s="5">
        <v>25.07</v>
      </c>
      <c r="S30" s="6">
        <v>-15.11</v>
      </c>
      <c r="T30" s="1">
        <v>17.96</v>
      </c>
      <c r="U30" s="1">
        <v>-20.64</v>
      </c>
      <c r="V30" s="1">
        <v>-0.37</v>
      </c>
      <c r="W30" s="1">
        <v>0.24</v>
      </c>
      <c r="X30" s="1">
        <v>-0.28999999999999998</v>
      </c>
      <c r="Y30" s="5">
        <v>-1.52</v>
      </c>
      <c r="Z30" s="5">
        <v>-0.75</v>
      </c>
      <c r="AA30" s="6">
        <v>-1.04</v>
      </c>
      <c r="AB30" s="1">
        <v>0.16</v>
      </c>
      <c r="AC30" s="18">
        <v>16.8</v>
      </c>
      <c r="AD30" s="1">
        <v>15.2</v>
      </c>
      <c r="AE30" s="1">
        <v>2.6</v>
      </c>
      <c r="AF30" s="1">
        <v>99.9</v>
      </c>
      <c r="AG30" s="19">
        <v>12.46</v>
      </c>
    </row>
    <row r="31" spans="1:33" x14ac:dyDescent="0.25">
      <c r="A31" s="4">
        <v>15</v>
      </c>
      <c r="B31" s="1">
        <v>250367</v>
      </c>
      <c r="C31" s="1" t="s">
        <v>15</v>
      </c>
      <c r="D31" s="1">
        <v>2</v>
      </c>
      <c r="E31" s="1">
        <v>2</v>
      </c>
      <c r="F31" s="1" t="s">
        <v>30</v>
      </c>
      <c r="G31" s="2">
        <v>45874</v>
      </c>
      <c r="H31" s="1" t="s">
        <v>47</v>
      </c>
      <c r="I31" s="1">
        <v>220185</v>
      </c>
      <c r="J31" s="1" t="s">
        <v>50</v>
      </c>
      <c r="K31" s="5">
        <v>160.4</v>
      </c>
      <c r="L31" s="1">
        <v>7.85</v>
      </c>
      <c r="M31" s="1">
        <v>9.8000000000000007</v>
      </c>
      <c r="N31" s="1">
        <v>0.59</v>
      </c>
      <c r="O31" s="1">
        <v>2.16</v>
      </c>
      <c r="P31" s="1">
        <v>-1.21</v>
      </c>
      <c r="Q31" s="1">
        <v>-1.44</v>
      </c>
      <c r="R31" s="7">
        <v>17.47</v>
      </c>
      <c r="S31" s="7">
        <v>-13.12</v>
      </c>
      <c r="T31" s="1">
        <v>21.72</v>
      </c>
      <c r="U31" s="1">
        <v>-39.57</v>
      </c>
      <c r="V31" s="7">
        <v>-0.5</v>
      </c>
      <c r="W31" s="1">
        <v>0.2</v>
      </c>
      <c r="X31" s="1">
        <v>-0.17</v>
      </c>
      <c r="Y31" s="7">
        <v>-0.95</v>
      </c>
      <c r="Z31" s="1">
        <v>-0.26</v>
      </c>
      <c r="AA31" s="1">
        <v>-0.32</v>
      </c>
      <c r="AB31" s="1">
        <v>-0.05</v>
      </c>
      <c r="AC31" s="18">
        <v>17.8</v>
      </c>
      <c r="AD31" s="1">
        <v>16.100000000000001</v>
      </c>
      <c r="AE31" s="1">
        <v>2.9</v>
      </c>
      <c r="AF31" s="1">
        <v>99.5</v>
      </c>
      <c r="AG31" s="19">
        <v>8.0399999999999991</v>
      </c>
    </row>
    <row r="32" spans="1:33" x14ac:dyDescent="0.25">
      <c r="A32" s="4">
        <v>16</v>
      </c>
      <c r="B32" s="1">
        <v>250517</v>
      </c>
      <c r="C32" s="1" t="s">
        <v>15</v>
      </c>
      <c r="D32" s="1">
        <v>2</v>
      </c>
      <c r="E32" s="1">
        <v>2</v>
      </c>
      <c r="F32" s="1" t="s">
        <v>36</v>
      </c>
      <c r="G32" s="2">
        <v>45879</v>
      </c>
      <c r="H32" s="1" t="s">
        <v>21</v>
      </c>
      <c r="I32" s="1">
        <v>220482</v>
      </c>
      <c r="J32" s="1" t="s">
        <v>50</v>
      </c>
      <c r="K32" s="5">
        <v>148.29</v>
      </c>
      <c r="L32" s="1">
        <v>6.01</v>
      </c>
      <c r="M32" s="1">
        <v>8.19</v>
      </c>
      <c r="N32" s="1">
        <v>0.21</v>
      </c>
      <c r="O32" s="1">
        <v>1.77</v>
      </c>
      <c r="P32" s="7">
        <v>-1.86</v>
      </c>
      <c r="Q32" s="1">
        <v>-1.73</v>
      </c>
      <c r="R32" s="6">
        <v>21.75</v>
      </c>
      <c r="S32" s="7">
        <v>-13.55</v>
      </c>
      <c r="T32" s="1">
        <v>20.54</v>
      </c>
      <c r="U32" s="7">
        <v>-48.6</v>
      </c>
      <c r="V32" s="1">
        <v>0.11</v>
      </c>
      <c r="W32" s="1">
        <v>0.19</v>
      </c>
      <c r="X32" s="1">
        <v>-0.79</v>
      </c>
      <c r="Y32" s="6">
        <v>-1.0900000000000001</v>
      </c>
      <c r="Z32" s="5">
        <v>-0.57999999999999996</v>
      </c>
      <c r="AA32" s="1">
        <v>-0.5</v>
      </c>
      <c r="AB32" s="6">
        <v>-0.72</v>
      </c>
      <c r="AC32" s="18">
        <v>16.600000000000001</v>
      </c>
      <c r="AD32" s="1">
        <v>15.9</v>
      </c>
      <c r="AE32" s="1">
        <v>2.6</v>
      </c>
      <c r="AF32" s="1">
        <v>99.8</v>
      </c>
      <c r="AG32" s="19">
        <v>6.49</v>
      </c>
    </row>
    <row r="33" spans="1:33" x14ac:dyDescent="0.25">
      <c r="A33" s="4">
        <v>17</v>
      </c>
      <c r="B33" s="1">
        <v>250501</v>
      </c>
      <c r="C33" s="1" t="s">
        <v>15</v>
      </c>
      <c r="D33" s="1">
        <v>2</v>
      </c>
      <c r="E33" s="1">
        <v>1</v>
      </c>
      <c r="F33" s="1" t="s">
        <v>36</v>
      </c>
      <c r="G33" s="2">
        <v>45879</v>
      </c>
      <c r="H33" s="1" t="s">
        <v>21</v>
      </c>
      <c r="I33" s="1">
        <v>210494</v>
      </c>
      <c r="J33" s="1">
        <v>180042</v>
      </c>
      <c r="K33" s="6">
        <v>133.94999999999999</v>
      </c>
      <c r="L33" s="1">
        <v>7.11</v>
      </c>
      <c r="M33" s="1">
        <v>9.24</v>
      </c>
      <c r="N33" s="1">
        <v>0.14000000000000001</v>
      </c>
      <c r="O33" s="1">
        <v>0.73</v>
      </c>
      <c r="P33" s="7">
        <v>-1.93</v>
      </c>
      <c r="Q33" s="1">
        <v>-1.82</v>
      </c>
      <c r="R33" s="7">
        <v>19.170000000000002</v>
      </c>
      <c r="S33" s="7">
        <v>-14.01</v>
      </c>
      <c r="T33" s="1">
        <v>21.81</v>
      </c>
      <c r="U33" s="1">
        <v>-24.27</v>
      </c>
      <c r="V33" s="1">
        <v>-0.09</v>
      </c>
      <c r="W33" s="1">
        <v>0.24</v>
      </c>
      <c r="X33" s="1">
        <v>-0.77</v>
      </c>
      <c r="Y33" s="7">
        <v>-1.01</v>
      </c>
      <c r="Z33" s="5">
        <v>-0.72</v>
      </c>
      <c r="AA33" s="6">
        <v>-0.98</v>
      </c>
      <c r="AB33" s="6">
        <v>-0.67</v>
      </c>
      <c r="AC33" s="18">
        <v>15.9</v>
      </c>
      <c r="AD33" s="1">
        <v>16.100000000000001</v>
      </c>
      <c r="AE33" s="1">
        <v>2.6</v>
      </c>
      <c r="AF33" s="1">
        <v>100</v>
      </c>
      <c r="AG33" s="19">
        <v>18.13</v>
      </c>
    </row>
    <row r="34" spans="1:33" x14ac:dyDescent="0.25">
      <c r="A34" s="4">
        <v>18</v>
      </c>
      <c r="B34" s="1">
        <v>250476</v>
      </c>
      <c r="C34" s="1" t="s">
        <v>15</v>
      </c>
      <c r="D34" s="1">
        <v>2</v>
      </c>
      <c r="E34" s="1">
        <v>1</v>
      </c>
      <c r="F34" s="1" t="s">
        <v>30</v>
      </c>
      <c r="G34" s="2">
        <v>45874</v>
      </c>
      <c r="H34" s="1" t="s">
        <v>38</v>
      </c>
      <c r="I34" s="1">
        <v>210219</v>
      </c>
      <c r="J34" s="1">
        <v>191037</v>
      </c>
      <c r="K34" s="5">
        <v>145.79</v>
      </c>
      <c r="L34" s="1">
        <v>5.26</v>
      </c>
      <c r="M34" s="1">
        <v>6.75</v>
      </c>
      <c r="N34" s="7">
        <v>1.67</v>
      </c>
      <c r="O34" s="7">
        <v>2.38</v>
      </c>
      <c r="P34" s="1">
        <v>-1.2</v>
      </c>
      <c r="Q34" s="7">
        <v>-2.21</v>
      </c>
      <c r="R34" s="5">
        <v>22.03</v>
      </c>
      <c r="S34" s="7">
        <v>-14.07</v>
      </c>
      <c r="T34" s="1">
        <v>11.9</v>
      </c>
      <c r="U34" s="1">
        <v>-34.06</v>
      </c>
      <c r="V34" s="7">
        <v>-0.52</v>
      </c>
      <c r="W34" s="1">
        <v>0.24</v>
      </c>
      <c r="X34" s="1">
        <v>-0.61</v>
      </c>
      <c r="Y34" s="5">
        <v>-1.23</v>
      </c>
      <c r="Z34" s="6">
        <v>-0.47</v>
      </c>
      <c r="AA34" s="7">
        <v>-0.82</v>
      </c>
      <c r="AB34" s="7">
        <v>-0.53</v>
      </c>
      <c r="AC34" s="18">
        <v>17.2</v>
      </c>
      <c r="AD34" s="1">
        <v>14.4</v>
      </c>
      <c r="AE34" s="1">
        <v>2.5</v>
      </c>
      <c r="AF34" s="1">
        <v>99.9</v>
      </c>
      <c r="AG34" s="19">
        <v>5.25</v>
      </c>
    </row>
    <row r="35" spans="1:33" x14ac:dyDescent="0.25">
      <c r="A35" s="4">
        <v>19</v>
      </c>
      <c r="B35" s="1">
        <v>250625</v>
      </c>
      <c r="C35" s="1" t="s">
        <v>15</v>
      </c>
      <c r="D35" s="1">
        <v>2</v>
      </c>
      <c r="E35" s="1">
        <v>2</v>
      </c>
      <c r="F35" s="1" t="s">
        <v>36</v>
      </c>
      <c r="G35" s="2">
        <v>45879</v>
      </c>
      <c r="H35" s="1" t="s">
        <v>44</v>
      </c>
      <c r="I35" s="1">
        <v>210800</v>
      </c>
      <c r="J35" s="1">
        <v>180620</v>
      </c>
      <c r="K35" s="7">
        <v>130.13</v>
      </c>
      <c r="L35" s="1">
        <v>4.42</v>
      </c>
      <c r="M35" s="1">
        <v>3.9</v>
      </c>
      <c r="N35" s="1">
        <v>0.78</v>
      </c>
      <c r="O35" s="1">
        <v>1.76</v>
      </c>
      <c r="P35" s="1">
        <v>-0.96</v>
      </c>
      <c r="Q35" s="1">
        <v>-1.55</v>
      </c>
      <c r="R35" s="5">
        <v>22.34</v>
      </c>
      <c r="S35" s="6">
        <v>-15.57</v>
      </c>
      <c r="T35" s="1">
        <v>15.97</v>
      </c>
      <c r="U35" s="7">
        <v>-51.32</v>
      </c>
      <c r="V35" s="1">
        <v>-0.15</v>
      </c>
      <c r="W35" s="1">
        <v>0.14000000000000001</v>
      </c>
      <c r="X35" s="7">
        <v>0.24</v>
      </c>
      <c r="Y35" s="1">
        <v>-0.49</v>
      </c>
      <c r="Z35" s="1">
        <v>-0.25</v>
      </c>
      <c r="AA35" s="1">
        <v>-0.48</v>
      </c>
      <c r="AB35" s="6">
        <v>-0.68</v>
      </c>
      <c r="AC35" s="18">
        <v>16.7</v>
      </c>
      <c r="AD35" s="1">
        <v>17.899999999999999</v>
      </c>
      <c r="AE35" s="1">
        <v>3</v>
      </c>
      <c r="AF35" s="1">
        <v>99.7</v>
      </c>
      <c r="AG35" s="19">
        <v>4.8600000000000003</v>
      </c>
    </row>
    <row r="36" spans="1:33" x14ac:dyDescent="0.25">
      <c r="A36" s="4">
        <v>20</v>
      </c>
      <c r="B36" s="1">
        <v>250807</v>
      </c>
      <c r="C36" s="1" t="s">
        <v>15</v>
      </c>
      <c r="D36" s="1">
        <v>1</v>
      </c>
      <c r="E36" s="1">
        <v>1</v>
      </c>
      <c r="F36" s="1" t="s">
        <v>36</v>
      </c>
      <c r="G36" s="2">
        <v>45879</v>
      </c>
      <c r="H36" s="1" t="s">
        <v>41</v>
      </c>
      <c r="I36" s="1">
        <v>230104</v>
      </c>
      <c r="J36" s="1" t="s">
        <v>23</v>
      </c>
      <c r="K36" s="1">
        <v>109.9</v>
      </c>
      <c r="L36" s="1">
        <v>7.03</v>
      </c>
      <c r="M36" s="1">
        <v>7.82</v>
      </c>
      <c r="N36" s="1">
        <v>0.73</v>
      </c>
      <c r="O36" s="1">
        <v>1.87</v>
      </c>
      <c r="P36" s="1">
        <v>-1.06</v>
      </c>
      <c r="Q36" s="7">
        <v>-2.17</v>
      </c>
      <c r="R36" s="1">
        <v>16.29</v>
      </c>
      <c r="S36" s="1">
        <v>-6.53</v>
      </c>
      <c r="T36" s="1">
        <v>16.43</v>
      </c>
      <c r="U36" s="1">
        <v>-26.61</v>
      </c>
      <c r="V36" s="1">
        <v>0.32</v>
      </c>
      <c r="W36" s="1">
        <v>0.22</v>
      </c>
      <c r="X36" s="1">
        <v>-0.47</v>
      </c>
      <c r="Y36" s="7">
        <v>-1.03</v>
      </c>
      <c r="Z36" s="6">
        <v>-0.54</v>
      </c>
      <c r="AA36" s="1">
        <v>-0.6</v>
      </c>
      <c r="AB36" s="1">
        <v>0.05</v>
      </c>
      <c r="AC36" s="18">
        <v>17.100000000000001</v>
      </c>
      <c r="AD36" s="1">
        <v>14.6</v>
      </c>
      <c r="AE36" s="1">
        <v>2.5</v>
      </c>
      <c r="AF36" s="1">
        <v>99.8</v>
      </c>
      <c r="AG36" s="19">
        <v>11.39</v>
      </c>
    </row>
    <row r="37" spans="1:33" x14ac:dyDescent="0.25">
      <c r="A37" s="4">
        <v>21</v>
      </c>
      <c r="B37" s="1">
        <v>250136</v>
      </c>
      <c r="C37" s="1" t="s">
        <v>16</v>
      </c>
      <c r="D37" s="1">
        <v>2</v>
      </c>
      <c r="E37" s="1">
        <v>2</v>
      </c>
      <c r="F37" s="1" t="s">
        <v>30</v>
      </c>
      <c r="G37" s="2">
        <v>45874</v>
      </c>
      <c r="H37" s="1" t="s">
        <v>47</v>
      </c>
      <c r="I37" s="1">
        <v>221052</v>
      </c>
      <c r="J37" s="1">
        <v>201113</v>
      </c>
      <c r="K37" s="6">
        <v>141.53</v>
      </c>
      <c r="L37" s="1">
        <v>6.77</v>
      </c>
      <c r="M37" s="1">
        <v>8.32</v>
      </c>
      <c r="N37" s="1">
        <v>0.52</v>
      </c>
      <c r="O37" s="1">
        <v>1.4</v>
      </c>
      <c r="P37" s="1">
        <v>-1.1499999999999999</v>
      </c>
      <c r="Q37" s="5">
        <v>-3.03</v>
      </c>
      <c r="R37" s="5">
        <v>22.29</v>
      </c>
      <c r="S37" s="7">
        <v>-13.24</v>
      </c>
      <c r="T37" s="1">
        <v>14.36</v>
      </c>
      <c r="U37" s="1">
        <v>-42.23</v>
      </c>
      <c r="V37" s="1">
        <v>-0.39</v>
      </c>
      <c r="W37" s="7">
        <v>0.27</v>
      </c>
      <c r="X37" s="1">
        <v>-0.73</v>
      </c>
      <c r="Y37" s="1">
        <v>-0.83</v>
      </c>
      <c r="Z37" s="5">
        <v>-0.62</v>
      </c>
      <c r="AA37" s="6">
        <v>-0.96</v>
      </c>
      <c r="AB37" s="1">
        <v>0.47</v>
      </c>
      <c r="AC37" s="18">
        <v>18.100000000000001</v>
      </c>
      <c r="AD37" s="1">
        <v>14.2</v>
      </c>
      <c r="AE37" s="1">
        <v>2.6</v>
      </c>
      <c r="AF37" s="1">
        <v>100</v>
      </c>
      <c r="AG37" s="19">
        <v>14.75</v>
      </c>
    </row>
    <row r="38" spans="1:33" x14ac:dyDescent="0.25">
      <c r="A38" s="4">
        <v>22</v>
      </c>
      <c r="B38" s="1">
        <v>250381</v>
      </c>
      <c r="C38" s="1" t="s">
        <v>15</v>
      </c>
      <c r="D38" s="1">
        <v>3</v>
      </c>
      <c r="E38" s="1">
        <v>3</v>
      </c>
      <c r="F38" s="1" t="s">
        <v>30</v>
      </c>
      <c r="G38" s="2">
        <v>45874</v>
      </c>
      <c r="H38" s="1" t="s">
        <v>45</v>
      </c>
      <c r="I38" s="1">
        <v>221025</v>
      </c>
      <c r="J38" s="1">
        <v>201113</v>
      </c>
      <c r="K38" s="7">
        <v>129.81</v>
      </c>
      <c r="L38" s="1">
        <v>5.01</v>
      </c>
      <c r="M38" s="1">
        <v>6.91</v>
      </c>
      <c r="N38" s="1">
        <v>0.92</v>
      </c>
      <c r="O38" s="1">
        <v>1.52</v>
      </c>
      <c r="P38" s="1">
        <v>-1.63</v>
      </c>
      <c r="Q38" s="7">
        <v>-1.94</v>
      </c>
      <c r="R38" s="5">
        <v>22.23</v>
      </c>
      <c r="S38" s="1">
        <v>-9.85</v>
      </c>
      <c r="T38" s="1">
        <v>12.25</v>
      </c>
      <c r="U38" s="1">
        <v>-32.450000000000003</v>
      </c>
      <c r="V38" s="1">
        <v>-0.3</v>
      </c>
      <c r="W38" s="7">
        <v>0.28000000000000003</v>
      </c>
      <c r="X38" s="1">
        <v>-0.28000000000000003</v>
      </c>
      <c r="Y38" s="6">
        <v>-1.08</v>
      </c>
      <c r="Z38" s="6">
        <v>-0.53</v>
      </c>
      <c r="AA38" s="1">
        <v>-0.59</v>
      </c>
      <c r="AB38" s="1">
        <v>0.05</v>
      </c>
      <c r="AC38" s="18">
        <v>16.2</v>
      </c>
      <c r="AD38" s="1">
        <v>18.2</v>
      </c>
      <c r="AE38" s="1">
        <v>3</v>
      </c>
      <c r="AF38" s="1">
        <v>99.6</v>
      </c>
      <c r="AG38" s="19">
        <v>4.59</v>
      </c>
    </row>
    <row r="39" spans="1:33" x14ac:dyDescent="0.25">
      <c r="A39" s="4">
        <v>23</v>
      </c>
      <c r="B39" s="1">
        <v>250347</v>
      </c>
      <c r="C39" s="1" t="s">
        <v>15</v>
      </c>
      <c r="D39" s="1">
        <v>2</v>
      </c>
      <c r="E39" s="1">
        <v>2</v>
      </c>
      <c r="F39" s="1" t="s">
        <v>30</v>
      </c>
      <c r="G39" s="2">
        <v>45874</v>
      </c>
      <c r="H39" s="1" t="s">
        <v>43</v>
      </c>
      <c r="I39" s="1">
        <v>210434</v>
      </c>
      <c r="J39" s="1">
        <v>190065</v>
      </c>
      <c r="K39" s="6">
        <v>130.34</v>
      </c>
      <c r="L39" s="6">
        <v>10.38</v>
      </c>
      <c r="M39" s="6">
        <v>13.14</v>
      </c>
      <c r="N39" s="1">
        <v>0.55000000000000004</v>
      </c>
      <c r="O39" s="1">
        <v>1.18</v>
      </c>
      <c r="P39" s="1">
        <v>-1.71</v>
      </c>
      <c r="Q39" s="6">
        <v>-2.5499999999999998</v>
      </c>
      <c r="R39" s="1">
        <v>14.67</v>
      </c>
      <c r="S39" s="1">
        <v>-7.02</v>
      </c>
      <c r="T39" s="1">
        <v>3.74</v>
      </c>
      <c r="U39" s="1">
        <v>-27.12</v>
      </c>
      <c r="V39" s="6">
        <v>-0.6</v>
      </c>
      <c r="W39" s="6">
        <v>0.34</v>
      </c>
      <c r="X39" s="1">
        <v>-1.08</v>
      </c>
      <c r="Y39" s="5">
        <v>-1.43</v>
      </c>
      <c r="Z39" s="1">
        <v>-0.27</v>
      </c>
      <c r="AA39" s="1">
        <v>-0.37</v>
      </c>
      <c r="AB39" s="5">
        <v>-0.79</v>
      </c>
      <c r="AC39" s="18">
        <v>16.399999999999999</v>
      </c>
      <c r="AD39" s="1">
        <v>16.399999999999999</v>
      </c>
      <c r="AE39" s="1">
        <v>2.7</v>
      </c>
      <c r="AF39" s="1">
        <v>99.9</v>
      </c>
      <c r="AG39" s="19">
        <v>18.32</v>
      </c>
    </row>
    <row r="40" spans="1:33" x14ac:dyDescent="0.25">
      <c r="A40" s="4">
        <v>24</v>
      </c>
      <c r="B40" s="1">
        <v>250780</v>
      </c>
      <c r="C40" s="1" t="s">
        <v>15</v>
      </c>
      <c r="D40" s="1">
        <v>1</v>
      </c>
      <c r="E40" s="1">
        <v>1</v>
      </c>
      <c r="F40" s="1" t="s">
        <v>36</v>
      </c>
      <c r="G40" s="2">
        <v>45879</v>
      </c>
      <c r="H40" s="1" t="s">
        <v>44</v>
      </c>
      <c r="I40" s="1">
        <v>220387</v>
      </c>
      <c r="J40" s="1">
        <v>190065</v>
      </c>
      <c r="K40" s="1">
        <v>108.75</v>
      </c>
      <c r="L40" s="1">
        <v>5.22</v>
      </c>
      <c r="M40" s="1">
        <v>7.18</v>
      </c>
      <c r="N40" s="1">
        <v>0.45</v>
      </c>
      <c r="O40" s="1">
        <v>1.01</v>
      </c>
      <c r="P40" s="1">
        <v>-0.91</v>
      </c>
      <c r="Q40" s="6">
        <v>-2.41</v>
      </c>
      <c r="R40" s="5">
        <v>24.29</v>
      </c>
      <c r="S40" s="6">
        <v>-14.88</v>
      </c>
      <c r="T40" s="1">
        <v>15.51</v>
      </c>
      <c r="U40" s="7">
        <v>-49.35</v>
      </c>
      <c r="V40" s="1">
        <v>0.24</v>
      </c>
      <c r="W40" s="1">
        <v>0.16</v>
      </c>
      <c r="X40" s="1">
        <v>-0.72</v>
      </c>
      <c r="Y40" s="5">
        <v>-1.32</v>
      </c>
      <c r="Z40" s="6">
        <v>-0.49</v>
      </c>
      <c r="AA40" s="1">
        <v>-0.59</v>
      </c>
      <c r="AB40" s="7">
        <v>-0.5</v>
      </c>
      <c r="AC40" s="18">
        <v>16.600000000000001</v>
      </c>
      <c r="AD40" s="1">
        <v>15.6</v>
      </c>
      <c r="AE40" s="1">
        <v>2.6</v>
      </c>
      <c r="AF40" s="1">
        <v>99.8</v>
      </c>
      <c r="AG40" s="19">
        <v>9.76</v>
      </c>
    </row>
    <row r="41" spans="1:33" x14ac:dyDescent="0.25">
      <c r="A41" s="4">
        <v>25</v>
      </c>
      <c r="B41" s="1">
        <v>250914</v>
      </c>
      <c r="C41" s="1" t="s">
        <v>15</v>
      </c>
      <c r="D41" s="1">
        <v>1</v>
      </c>
      <c r="E41" s="1">
        <v>1</v>
      </c>
      <c r="F41" s="1" t="s">
        <v>36</v>
      </c>
      <c r="G41" s="2">
        <v>45887</v>
      </c>
      <c r="H41" s="1" t="s">
        <v>21</v>
      </c>
      <c r="I41" s="1">
        <v>210714</v>
      </c>
      <c r="J41" s="1">
        <v>180620</v>
      </c>
      <c r="K41" s="6">
        <v>139.19999999999999</v>
      </c>
      <c r="L41" s="7">
        <v>8.91</v>
      </c>
      <c r="M41" s="7">
        <v>11.17</v>
      </c>
      <c r="N41" s="7">
        <v>1.56</v>
      </c>
      <c r="O41" s="1">
        <v>0.56000000000000005</v>
      </c>
      <c r="P41" s="1">
        <v>-1.36</v>
      </c>
      <c r="Q41" s="6">
        <v>-2.36</v>
      </c>
      <c r="R41" s="5">
        <v>25.73</v>
      </c>
      <c r="S41" s="6">
        <v>-16.43</v>
      </c>
      <c r="T41" s="1">
        <v>9.84</v>
      </c>
      <c r="U41" s="1">
        <v>-26.99</v>
      </c>
      <c r="V41" s="1">
        <v>0.22</v>
      </c>
      <c r="W41" s="7">
        <v>0.25</v>
      </c>
      <c r="X41" s="1">
        <v>-0.24</v>
      </c>
      <c r="Y41" s="5">
        <v>-1.64</v>
      </c>
      <c r="Z41" s="5">
        <v>-0.75</v>
      </c>
      <c r="AA41" s="7">
        <v>-0.8</v>
      </c>
      <c r="AB41" s="5">
        <v>-0.77</v>
      </c>
      <c r="AC41" s="18">
        <v>17.399999999999999</v>
      </c>
      <c r="AD41" s="1">
        <v>16.8</v>
      </c>
      <c r="AE41" s="1">
        <v>2.9</v>
      </c>
      <c r="AF41" s="1">
        <v>99.6</v>
      </c>
      <c r="AG41" s="19">
        <v>12.04</v>
      </c>
    </row>
    <row r="42" spans="1:33" x14ac:dyDescent="0.25">
      <c r="A42" s="4">
        <v>26</v>
      </c>
      <c r="B42" s="1">
        <v>251119</v>
      </c>
      <c r="C42" s="1" t="s">
        <v>15</v>
      </c>
      <c r="D42" s="1">
        <v>2</v>
      </c>
      <c r="E42" s="1">
        <v>2</v>
      </c>
      <c r="F42" s="1" t="s">
        <v>36</v>
      </c>
      <c r="G42" s="2">
        <v>45889</v>
      </c>
      <c r="H42" s="1" t="s">
        <v>45</v>
      </c>
      <c r="I42" s="1">
        <v>230657</v>
      </c>
      <c r="J42" s="1">
        <v>201113</v>
      </c>
      <c r="K42" s="6">
        <v>132.93</v>
      </c>
      <c r="L42" s="1">
        <v>6.31</v>
      </c>
      <c r="M42" s="1">
        <v>7.81</v>
      </c>
      <c r="N42" s="5">
        <v>2.2599999999999998</v>
      </c>
      <c r="O42" s="1">
        <v>1.75</v>
      </c>
      <c r="P42" s="1">
        <v>-0.54</v>
      </c>
      <c r="Q42" s="5">
        <v>-2.62</v>
      </c>
      <c r="R42" s="6">
        <v>19.71</v>
      </c>
      <c r="S42" s="7">
        <v>-12.14</v>
      </c>
      <c r="T42" s="1">
        <v>4.28</v>
      </c>
      <c r="U42" s="1">
        <v>-35.58</v>
      </c>
      <c r="V42" s="1">
        <v>-0.34</v>
      </c>
      <c r="W42" s="1">
        <v>0.26</v>
      </c>
      <c r="X42" s="1">
        <v>-0.03</v>
      </c>
      <c r="Y42" s="5">
        <v>-1.23</v>
      </c>
      <c r="Z42" s="6">
        <v>-0.51</v>
      </c>
      <c r="AA42" s="1">
        <v>-0.6</v>
      </c>
      <c r="AB42" s="1">
        <v>-0.17</v>
      </c>
      <c r="AC42" s="18">
        <v>17.5</v>
      </c>
      <c r="AD42" s="1">
        <v>17.100000000000001</v>
      </c>
      <c r="AE42" s="1">
        <v>3</v>
      </c>
      <c r="AF42" s="1">
        <v>99.9</v>
      </c>
      <c r="AG42" s="19">
        <v>4.29</v>
      </c>
    </row>
    <row r="43" spans="1:33" x14ac:dyDescent="0.25">
      <c r="A43" s="4">
        <v>27</v>
      </c>
      <c r="B43" s="1">
        <v>250588</v>
      </c>
      <c r="C43" s="1" t="s">
        <v>15</v>
      </c>
      <c r="D43" s="1">
        <v>2</v>
      </c>
      <c r="E43" s="1">
        <v>2</v>
      </c>
      <c r="F43" s="1" t="s">
        <v>36</v>
      </c>
      <c r="G43" s="2">
        <v>45879</v>
      </c>
      <c r="H43" s="1" t="s">
        <v>21</v>
      </c>
      <c r="I43" s="1">
        <v>200370</v>
      </c>
      <c r="J43" s="1">
        <v>180042</v>
      </c>
      <c r="K43" s="7">
        <v>120.59</v>
      </c>
      <c r="L43" s="1">
        <v>5.22</v>
      </c>
      <c r="M43" s="1">
        <v>7.08</v>
      </c>
      <c r="N43" s="1">
        <v>0.46</v>
      </c>
      <c r="O43" s="1">
        <v>0.32</v>
      </c>
      <c r="P43" s="1">
        <v>-0.51</v>
      </c>
      <c r="Q43" s="1">
        <v>-1.36</v>
      </c>
      <c r="R43" s="5">
        <v>23.71</v>
      </c>
      <c r="S43" s="6">
        <v>-17.579999999999998</v>
      </c>
      <c r="T43" s="1">
        <v>22.99</v>
      </c>
      <c r="U43" s="1">
        <v>-44.03</v>
      </c>
      <c r="V43" s="1">
        <v>0.18</v>
      </c>
      <c r="W43" s="1">
        <v>0.19</v>
      </c>
      <c r="X43" s="1">
        <v>-1.1299999999999999</v>
      </c>
      <c r="Y43" s="6">
        <v>-1.06</v>
      </c>
      <c r="Z43" s="6">
        <v>-0.56000000000000005</v>
      </c>
      <c r="AA43" s="7">
        <v>-0.72</v>
      </c>
      <c r="AB43" s="7">
        <v>-0.56999999999999995</v>
      </c>
      <c r="AC43" s="18">
        <v>18.100000000000001</v>
      </c>
      <c r="AD43" s="1">
        <v>17.600000000000001</v>
      </c>
      <c r="AE43" s="1">
        <v>3.2</v>
      </c>
      <c r="AF43" s="1">
        <v>99.6</v>
      </c>
      <c r="AG43" s="19">
        <v>23.97</v>
      </c>
    </row>
    <row r="44" spans="1:33" x14ac:dyDescent="0.25">
      <c r="A44" s="4">
        <v>28</v>
      </c>
      <c r="B44" s="1">
        <v>251008</v>
      </c>
      <c r="C44" s="1" t="s">
        <v>15</v>
      </c>
      <c r="D44" s="1">
        <v>2</v>
      </c>
      <c r="E44" s="1">
        <v>1</v>
      </c>
      <c r="F44" s="1" t="s">
        <v>36</v>
      </c>
      <c r="G44" s="2">
        <v>45887</v>
      </c>
      <c r="H44" s="1" t="s">
        <v>21</v>
      </c>
      <c r="I44" s="1">
        <v>210735</v>
      </c>
      <c r="J44" s="1">
        <v>180620</v>
      </c>
      <c r="K44" s="7">
        <v>128.80000000000001</v>
      </c>
      <c r="L44" s="1">
        <v>6.27</v>
      </c>
      <c r="M44" s="1">
        <v>8.39</v>
      </c>
      <c r="N44" s="1">
        <v>1.02</v>
      </c>
      <c r="O44" s="1">
        <v>0.93</v>
      </c>
      <c r="P44" s="1">
        <v>-1.29</v>
      </c>
      <c r="Q44" s="6">
        <v>-2.4</v>
      </c>
      <c r="R44" s="6">
        <v>20.54</v>
      </c>
      <c r="S44" s="7">
        <v>-13.38</v>
      </c>
      <c r="T44" s="1">
        <v>9.09</v>
      </c>
      <c r="U44" s="1">
        <v>-34.53</v>
      </c>
      <c r="V44" s="1">
        <v>-0.18</v>
      </c>
      <c r="W44" s="1">
        <v>0.25</v>
      </c>
      <c r="X44" s="1">
        <v>-0.49</v>
      </c>
      <c r="Y44" s="5">
        <v>-1.37</v>
      </c>
      <c r="Z44" s="5">
        <v>-0.56999999999999995</v>
      </c>
      <c r="AA44" s="7">
        <v>-0.79</v>
      </c>
      <c r="AB44" s="5">
        <v>-0.91</v>
      </c>
      <c r="AC44" s="18">
        <v>16.8</v>
      </c>
      <c r="AD44" s="1">
        <v>16.899999999999999</v>
      </c>
      <c r="AE44" s="1">
        <v>2.8</v>
      </c>
      <c r="AF44" s="1">
        <v>99.8</v>
      </c>
      <c r="AG44" s="19"/>
    </row>
    <row r="45" spans="1:33" x14ac:dyDescent="0.25">
      <c r="A45" s="4">
        <v>29</v>
      </c>
      <c r="B45" s="1">
        <v>250236</v>
      </c>
      <c r="C45" s="1" t="s">
        <v>15</v>
      </c>
      <c r="D45" s="1">
        <v>2</v>
      </c>
      <c r="E45" s="1">
        <v>2</v>
      </c>
      <c r="F45" s="1" t="s">
        <v>30</v>
      </c>
      <c r="G45" s="2">
        <v>45874</v>
      </c>
      <c r="H45" s="1" t="s">
        <v>40</v>
      </c>
      <c r="I45" s="1">
        <v>201270</v>
      </c>
      <c r="J45" s="1">
        <v>190558</v>
      </c>
      <c r="K45" s="7">
        <v>116.18</v>
      </c>
      <c r="L45" s="1">
        <v>4.93</v>
      </c>
      <c r="M45" s="1">
        <v>6.7</v>
      </c>
      <c r="N45" s="7">
        <v>1.31</v>
      </c>
      <c r="O45" s="1">
        <v>2.02</v>
      </c>
      <c r="P45" s="1">
        <v>-0.63</v>
      </c>
      <c r="Q45" s="6">
        <v>-2.52</v>
      </c>
      <c r="R45" s="5">
        <v>24.29</v>
      </c>
      <c r="S45" s="6">
        <v>-15.14</v>
      </c>
      <c r="T45" s="1">
        <v>14.38</v>
      </c>
      <c r="U45" s="1">
        <v>-19.13</v>
      </c>
      <c r="V45" s="1">
        <v>0.12</v>
      </c>
      <c r="W45" s="1">
        <v>0.23</v>
      </c>
      <c r="X45" s="1">
        <v>-0.67</v>
      </c>
      <c r="Y45" s="5">
        <v>-1.22</v>
      </c>
      <c r="Z45" s="1">
        <v>-0.25</v>
      </c>
      <c r="AA45" s="1">
        <v>-0.24</v>
      </c>
      <c r="AB45" s="6">
        <v>-0.7</v>
      </c>
      <c r="AC45" s="18">
        <v>17.899999999999999</v>
      </c>
      <c r="AD45" s="1">
        <v>14.5</v>
      </c>
      <c r="AE45" s="1">
        <v>2.6</v>
      </c>
      <c r="AF45" s="1">
        <v>99.8</v>
      </c>
      <c r="AG45" s="19">
        <v>9.92</v>
      </c>
    </row>
    <row r="46" spans="1:33" x14ac:dyDescent="0.25">
      <c r="A46" s="4">
        <v>30</v>
      </c>
      <c r="B46" s="1">
        <v>250008</v>
      </c>
      <c r="C46" s="1" t="s">
        <v>15</v>
      </c>
      <c r="D46" s="1">
        <v>1</v>
      </c>
      <c r="E46" s="1">
        <v>1</v>
      </c>
      <c r="F46" s="1" t="s">
        <v>35</v>
      </c>
      <c r="G46" s="2">
        <v>45874</v>
      </c>
      <c r="H46" s="1" t="s">
        <v>41</v>
      </c>
      <c r="I46" s="1">
        <v>210168</v>
      </c>
      <c r="J46" s="1">
        <v>180042</v>
      </c>
      <c r="K46" s="6">
        <v>138.01</v>
      </c>
      <c r="L46" s="7">
        <v>9.43</v>
      </c>
      <c r="M46" s="1">
        <v>10.96</v>
      </c>
      <c r="N46" s="1">
        <v>0.94</v>
      </c>
      <c r="O46" s="7">
        <v>2.38</v>
      </c>
      <c r="P46" s="1">
        <v>-0.93</v>
      </c>
      <c r="Q46" s="1">
        <v>-1.78</v>
      </c>
      <c r="R46" s="6">
        <v>20.78</v>
      </c>
      <c r="S46" s="1">
        <v>-8.32</v>
      </c>
      <c r="T46" s="1">
        <v>11.37</v>
      </c>
      <c r="U46" s="1">
        <v>-37.909999999999997</v>
      </c>
      <c r="V46" s="1">
        <v>-0.4</v>
      </c>
      <c r="W46" s="6">
        <v>0.31</v>
      </c>
      <c r="X46" s="1">
        <v>-0.72</v>
      </c>
      <c r="Y46" s="5">
        <v>-1.27</v>
      </c>
      <c r="Z46" s="6">
        <v>-0.5</v>
      </c>
      <c r="AA46" s="1">
        <v>-0.39</v>
      </c>
      <c r="AB46" s="1">
        <v>-0.46</v>
      </c>
      <c r="AC46" s="18">
        <v>16.8</v>
      </c>
      <c r="AD46" s="1">
        <v>16.399999999999999</v>
      </c>
      <c r="AE46" s="1">
        <v>2.8</v>
      </c>
      <c r="AF46" s="1">
        <v>99.8</v>
      </c>
      <c r="AG46" s="19">
        <v>5.58</v>
      </c>
    </row>
    <row r="47" spans="1:33" x14ac:dyDescent="0.25">
      <c r="A47" s="4">
        <v>31</v>
      </c>
      <c r="B47" s="1">
        <v>250026</v>
      </c>
      <c r="C47" s="1" t="s">
        <v>15</v>
      </c>
      <c r="D47" s="1">
        <v>1</v>
      </c>
      <c r="E47" s="1">
        <v>1</v>
      </c>
      <c r="F47" s="1" t="s">
        <v>35</v>
      </c>
      <c r="G47" s="2">
        <v>45874</v>
      </c>
      <c r="H47" s="1" t="s">
        <v>41</v>
      </c>
      <c r="I47" s="1">
        <v>230692</v>
      </c>
      <c r="J47" s="1">
        <v>210465</v>
      </c>
      <c r="K47" s="7">
        <v>118.88</v>
      </c>
      <c r="L47" s="1">
        <v>6.4</v>
      </c>
      <c r="M47" s="1">
        <v>7.38</v>
      </c>
      <c r="N47" s="1">
        <v>0.89</v>
      </c>
      <c r="O47" s="1">
        <v>1.86</v>
      </c>
      <c r="P47" s="7">
        <v>-1.83</v>
      </c>
      <c r="Q47" s="1">
        <v>-0.91</v>
      </c>
      <c r="R47" s="7">
        <v>17.64</v>
      </c>
      <c r="S47" s="1">
        <v>-7.6</v>
      </c>
      <c r="T47" s="1">
        <v>11.72</v>
      </c>
      <c r="U47" s="1">
        <v>2.92</v>
      </c>
      <c r="V47" s="1">
        <v>-0.43</v>
      </c>
      <c r="W47" s="1">
        <v>0.18</v>
      </c>
      <c r="X47" s="1">
        <v>-0.56000000000000005</v>
      </c>
      <c r="Y47" s="1">
        <v>-0.78</v>
      </c>
      <c r="Z47" s="1">
        <v>-0.33</v>
      </c>
      <c r="AA47" s="1">
        <v>-0.54</v>
      </c>
      <c r="AB47" s="6">
        <v>-0.65</v>
      </c>
      <c r="AC47" s="18">
        <v>18.7</v>
      </c>
      <c r="AD47" s="1">
        <v>15.2</v>
      </c>
      <c r="AE47" s="1">
        <v>2.8</v>
      </c>
      <c r="AF47" s="1">
        <v>99.4</v>
      </c>
      <c r="AG47" s="19">
        <v>11.96</v>
      </c>
    </row>
    <row r="48" spans="1:33" x14ac:dyDescent="0.25">
      <c r="A48" s="4">
        <v>32</v>
      </c>
      <c r="B48" s="1">
        <v>251056</v>
      </c>
      <c r="C48" s="1" t="s">
        <v>15</v>
      </c>
      <c r="D48" s="1">
        <v>1</v>
      </c>
      <c r="E48" s="1">
        <v>1</v>
      </c>
      <c r="F48" s="1" t="s">
        <v>36</v>
      </c>
      <c r="G48" s="2">
        <v>45897</v>
      </c>
      <c r="H48" s="1" t="s">
        <v>23</v>
      </c>
      <c r="I48" s="1">
        <v>231122</v>
      </c>
      <c r="J48" s="1">
        <v>210838</v>
      </c>
      <c r="K48" s="7">
        <v>126.36</v>
      </c>
      <c r="L48" s="1">
        <v>6.92</v>
      </c>
      <c r="M48" s="1">
        <v>7.37</v>
      </c>
      <c r="N48" s="1">
        <v>1.08</v>
      </c>
      <c r="O48" s="7">
        <v>2.37</v>
      </c>
      <c r="P48" s="1">
        <v>0.24</v>
      </c>
      <c r="Q48" s="7">
        <v>-1.96</v>
      </c>
      <c r="R48" s="7">
        <v>17.59</v>
      </c>
      <c r="S48" s="7">
        <v>-13.99</v>
      </c>
      <c r="T48" s="1">
        <v>10.52</v>
      </c>
      <c r="U48" s="1">
        <v>-16.75</v>
      </c>
      <c r="V48" s="1">
        <v>-0.43</v>
      </c>
      <c r="W48" s="1">
        <v>0.22</v>
      </c>
      <c r="X48" s="1">
        <v>-0.77</v>
      </c>
      <c r="Y48" s="7">
        <v>-0.94</v>
      </c>
      <c r="Z48" s="1">
        <v>-0.34</v>
      </c>
      <c r="AA48" s="1">
        <v>-0.49</v>
      </c>
      <c r="AB48" s="1">
        <v>-0.19</v>
      </c>
      <c r="AC48" s="18">
        <v>19.8</v>
      </c>
      <c r="AD48" s="1">
        <v>16</v>
      </c>
      <c r="AE48" s="1">
        <v>3.2</v>
      </c>
      <c r="AF48" s="1">
        <v>99.7</v>
      </c>
      <c r="AG48" s="19">
        <v>6.78</v>
      </c>
    </row>
    <row r="49" spans="1:33" x14ac:dyDescent="0.25">
      <c r="A49" s="4">
        <v>33</v>
      </c>
      <c r="B49" s="1">
        <v>250291</v>
      </c>
      <c r="C49" s="1" t="s">
        <v>16</v>
      </c>
      <c r="D49" s="1">
        <v>2</v>
      </c>
      <c r="E49" s="1">
        <v>2</v>
      </c>
      <c r="F49" s="1" t="s">
        <v>30</v>
      </c>
      <c r="G49" s="2">
        <v>45874</v>
      </c>
      <c r="H49" s="1" t="s">
        <v>40</v>
      </c>
      <c r="I49" s="1">
        <v>200208</v>
      </c>
      <c r="J49" s="1">
        <v>170405</v>
      </c>
      <c r="K49" s="7">
        <v>114.61</v>
      </c>
      <c r="L49" s="1">
        <v>6.74</v>
      </c>
      <c r="M49" s="1">
        <v>9.52</v>
      </c>
      <c r="N49" s="1">
        <v>0.24</v>
      </c>
      <c r="O49" s="1">
        <v>1.49</v>
      </c>
      <c r="P49" s="1">
        <v>-0.24</v>
      </c>
      <c r="Q49" s="1">
        <v>-1.75</v>
      </c>
      <c r="R49" s="6">
        <v>20.45</v>
      </c>
      <c r="S49" s="1">
        <v>-9.1999999999999993</v>
      </c>
      <c r="T49" s="1">
        <v>12.73</v>
      </c>
      <c r="U49" s="1">
        <v>-27.3</v>
      </c>
      <c r="V49" s="1">
        <v>-0.24</v>
      </c>
      <c r="W49" s="1">
        <v>0.2</v>
      </c>
      <c r="X49" s="1">
        <v>-0.94</v>
      </c>
      <c r="Y49" s="1">
        <v>-0.73</v>
      </c>
      <c r="Z49" s="6">
        <v>-0.56000000000000005</v>
      </c>
      <c r="AA49" s="6">
        <v>-0.92</v>
      </c>
      <c r="AB49" s="1">
        <v>-0.45</v>
      </c>
      <c r="AC49" s="18">
        <v>18.100000000000001</v>
      </c>
      <c r="AD49" s="1">
        <v>17.3</v>
      </c>
      <c r="AE49" s="1">
        <v>3.1</v>
      </c>
      <c r="AF49" s="1">
        <v>99.6</v>
      </c>
      <c r="AG49" s="19">
        <v>9.2799999999999994</v>
      </c>
    </row>
    <row r="50" spans="1:33" x14ac:dyDescent="0.25">
      <c r="A50" s="4">
        <v>34</v>
      </c>
      <c r="B50" s="1">
        <v>250993</v>
      </c>
      <c r="C50" s="1" t="s">
        <v>16</v>
      </c>
      <c r="D50" s="1">
        <v>2</v>
      </c>
      <c r="E50" s="1">
        <v>2</v>
      </c>
      <c r="F50" s="1" t="s">
        <v>36</v>
      </c>
      <c r="G50" s="2">
        <v>45887</v>
      </c>
      <c r="H50" s="1" t="s">
        <v>21</v>
      </c>
      <c r="I50" s="1">
        <v>211054</v>
      </c>
      <c r="J50" s="1">
        <v>170026</v>
      </c>
      <c r="K50" s="5">
        <v>157.66999999999999</v>
      </c>
      <c r="L50" s="1">
        <v>4.4400000000000004</v>
      </c>
      <c r="M50" s="1">
        <v>4.2699999999999996</v>
      </c>
      <c r="N50" s="6">
        <v>2.02</v>
      </c>
      <c r="O50" s="1">
        <v>1.67</v>
      </c>
      <c r="P50" s="1">
        <v>-0.47</v>
      </c>
      <c r="Q50" s="7">
        <v>-2.0699999999999998</v>
      </c>
      <c r="R50" s="6">
        <v>21.51</v>
      </c>
      <c r="S50" s="1">
        <v>-10.31</v>
      </c>
      <c r="T50" s="1">
        <v>15.33</v>
      </c>
      <c r="U50" s="5">
        <v>-64.930000000000007</v>
      </c>
      <c r="V50" s="1">
        <v>0.02</v>
      </c>
      <c r="W50" s="7">
        <v>0.28999999999999998</v>
      </c>
      <c r="X50" s="1">
        <v>-0.32</v>
      </c>
      <c r="Y50" s="5">
        <v>-1.37</v>
      </c>
      <c r="Z50" s="5">
        <v>-0.86</v>
      </c>
      <c r="AA50" s="6">
        <v>-0.92</v>
      </c>
      <c r="AB50" s="5">
        <v>-1.06</v>
      </c>
      <c r="AC50" s="18">
        <v>18.399999999999999</v>
      </c>
      <c r="AD50" s="1">
        <v>14.5</v>
      </c>
      <c r="AE50" s="1">
        <v>2.7</v>
      </c>
      <c r="AF50" s="1">
        <v>99.8</v>
      </c>
      <c r="AG50" s="19"/>
    </row>
    <row r="51" spans="1:33" x14ac:dyDescent="0.25">
      <c r="A51" s="4">
        <v>35</v>
      </c>
      <c r="B51" s="1">
        <v>250231</v>
      </c>
      <c r="C51" s="1" t="s">
        <v>15</v>
      </c>
      <c r="D51" s="1">
        <v>3</v>
      </c>
      <c r="E51" s="1">
        <v>3</v>
      </c>
      <c r="F51" s="1" t="s">
        <v>30</v>
      </c>
      <c r="G51" s="2">
        <v>45874</v>
      </c>
      <c r="H51" s="1" t="s">
        <v>41</v>
      </c>
      <c r="I51" s="1">
        <v>190865</v>
      </c>
      <c r="J51" s="1">
        <v>180249</v>
      </c>
      <c r="K51" s="7">
        <v>127.34</v>
      </c>
      <c r="L51" s="1">
        <v>3.44</v>
      </c>
      <c r="M51" s="1">
        <v>4.8899999999999997</v>
      </c>
      <c r="N51" s="1">
        <v>0.33</v>
      </c>
      <c r="O51" s="1">
        <v>1.06</v>
      </c>
      <c r="P51" s="1">
        <v>-1.18</v>
      </c>
      <c r="Q51" s="7">
        <v>-2.17</v>
      </c>
      <c r="R51" s="7">
        <v>18.940000000000001</v>
      </c>
      <c r="S51" s="1">
        <v>-11.22</v>
      </c>
      <c r="T51" s="1">
        <v>21.06</v>
      </c>
      <c r="U51" s="1">
        <v>-40.67</v>
      </c>
      <c r="V51" s="1">
        <v>-0.2</v>
      </c>
      <c r="W51" s="7">
        <v>0.28999999999999998</v>
      </c>
      <c r="X51" s="1">
        <v>-0.4</v>
      </c>
      <c r="Y51" s="7">
        <v>-0.98</v>
      </c>
      <c r="Z51" s="6">
        <v>-0.56000000000000005</v>
      </c>
      <c r="AA51" s="1">
        <v>-0.49</v>
      </c>
      <c r="AB51" s="1">
        <v>-0.24</v>
      </c>
      <c r="AC51" s="18">
        <v>17</v>
      </c>
      <c r="AD51" s="1">
        <v>15.9</v>
      </c>
      <c r="AE51" s="1">
        <v>2.7</v>
      </c>
      <c r="AF51" s="1">
        <v>99.7</v>
      </c>
      <c r="AG51" s="19">
        <v>3.69</v>
      </c>
    </row>
    <row r="52" spans="1:33" x14ac:dyDescent="0.25">
      <c r="A52" s="4">
        <v>36</v>
      </c>
      <c r="B52" s="1">
        <v>250910</v>
      </c>
      <c r="C52" s="1" t="s">
        <v>16</v>
      </c>
      <c r="D52" s="1">
        <v>2</v>
      </c>
      <c r="E52" s="1">
        <v>2</v>
      </c>
      <c r="F52" s="1" t="s">
        <v>36</v>
      </c>
      <c r="G52" s="2">
        <v>45887</v>
      </c>
      <c r="H52" s="1" t="s">
        <v>42</v>
      </c>
      <c r="I52" s="1">
        <v>220667</v>
      </c>
      <c r="J52" s="1">
        <v>210838</v>
      </c>
      <c r="K52" s="6">
        <v>134.86000000000001</v>
      </c>
      <c r="L52" s="1">
        <v>6.4</v>
      </c>
      <c r="M52" s="1">
        <v>7.09</v>
      </c>
      <c r="N52" s="1">
        <v>1.22</v>
      </c>
      <c r="O52" s="7">
        <v>2.27</v>
      </c>
      <c r="P52" s="1">
        <v>-0.9</v>
      </c>
      <c r="Q52" s="7">
        <v>-2.16</v>
      </c>
      <c r="R52" s="6">
        <v>20.399999999999999</v>
      </c>
      <c r="S52" s="1">
        <v>-11.37</v>
      </c>
      <c r="T52" s="1">
        <v>14.75</v>
      </c>
      <c r="U52" s="1">
        <v>-11.85</v>
      </c>
      <c r="V52" s="1">
        <v>0</v>
      </c>
      <c r="W52" s="6">
        <v>0.32</v>
      </c>
      <c r="X52" s="1">
        <v>-0.25</v>
      </c>
      <c r="Y52" s="5">
        <v>-1.4</v>
      </c>
      <c r="Z52" s="5">
        <v>-0.67</v>
      </c>
      <c r="AA52" s="7">
        <v>-0.7</v>
      </c>
      <c r="AB52" s="5">
        <v>-0.8</v>
      </c>
      <c r="AC52" s="18">
        <v>17.5</v>
      </c>
      <c r="AD52" s="1">
        <v>20.8</v>
      </c>
      <c r="AE52" s="1">
        <v>3.6</v>
      </c>
      <c r="AF52" s="1">
        <v>99.6</v>
      </c>
      <c r="AG52" s="19">
        <v>5.47</v>
      </c>
    </row>
    <row r="53" spans="1:33" x14ac:dyDescent="0.25">
      <c r="A53" s="4">
        <v>37</v>
      </c>
      <c r="B53" s="1">
        <v>250954</v>
      </c>
      <c r="C53" s="1" t="s">
        <v>15</v>
      </c>
      <c r="D53" s="1">
        <v>2</v>
      </c>
      <c r="E53" s="1">
        <v>2</v>
      </c>
      <c r="F53" s="1" t="s">
        <v>36</v>
      </c>
      <c r="G53" s="2">
        <v>45887</v>
      </c>
      <c r="H53" s="1" t="s">
        <v>21</v>
      </c>
      <c r="I53" s="1">
        <v>200578</v>
      </c>
      <c r="J53" s="1">
        <v>170598</v>
      </c>
      <c r="K53" s="1">
        <v>107.05</v>
      </c>
      <c r="L53" s="1">
        <v>6.98</v>
      </c>
      <c r="M53" s="1">
        <v>8.3699999999999992</v>
      </c>
      <c r="N53" s="1">
        <v>0.25</v>
      </c>
      <c r="O53" s="1">
        <v>0.11</v>
      </c>
      <c r="P53" s="7">
        <v>-1.86</v>
      </c>
      <c r="Q53" s="5">
        <v>-2.88</v>
      </c>
      <c r="R53" s="1">
        <v>15.16</v>
      </c>
      <c r="S53" s="1">
        <v>-11.62</v>
      </c>
      <c r="T53" s="1">
        <v>10.42</v>
      </c>
      <c r="U53" s="1">
        <v>-16.579999999999998</v>
      </c>
      <c r="V53" s="1">
        <v>-0.04</v>
      </c>
      <c r="W53" s="1">
        <v>0.1</v>
      </c>
      <c r="X53" s="1">
        <v>-0.79</v>
      </c>
      <c r="Y53" s="5">
        <v>-1.43</v>
      </c>
      <c r="Z53" s="7">
        <v>-0.4</v>
      </c>
      <c r="AA53" s="1">
        <v>-0.61</v>
      </c>
      <c r="AB53" s="7">
        <v>-0.56000000000000005</v>
      </c>
      <c r="AC53" s="18">
        <v>16.600000000000001</v>
      </c>
      <c r="AD53" s="1">
        <v>15.9</v>
      </c>
      <c r="AE53" s="1">
        <v>2.7</v>
      </c>
      <c r="AF53" s="1">
        <v>99.6</v>
      </c>
      <c r="AG53" s="19">
        <v>33.69</v>
      </c>
    </row>
    <row r="54" spans="1:33" x14ac:dyDescent="0.25">
      <c r="A54" s="4">
        <v>38</v>
      </c>
      <c r="B54" s="1">
        <v>250774</v>
      </c>
      <c r="C54" s="1" t="s">
        <v>15</v>
      </c>
      <c r="D54" s="1">
        <v>1</v>
      </c>
      <c r="E54" s="1">
        <v>1</v>
      </c>
      <c r="F54" s="1" t="s">
        <v>36</v>
      </c>
      <c r="G54" s="2">
        <v>45879</v>
      </c>
      <c r="H54" s="1" t="s">
        <v>23</v>
      </c>
      <c r="I54" s="1">
        <v>230278</v>
      </c>
      <c r="J54" s="1">
        <v>210001</v>
      </c>
      <c r="K54" s="7">
        <v>116.99</v>
      </c>
      <c r="L54" s="1">
        <v>6.64</v>
      </c>
      <c r="M54" s="1">
        <v>8.8000000000000007</v>
      </c>
      <c r="N54" s="1">
        <v>0.49</v>
      </c>
      <c r="O54" s="1">
        <v>1.74</v>
      </c>
      <c r="P54" s="1">
        <v>-0.8</v>
      </c>
      <c r="Q54" s="1">
        <v>-1.73</v>
      </c>
      <c r="R54" s="5">
        <v>23.45</v>
      </c>
      <c r="S54" s="6">
        <v>-21.75</v>
      </c>
      <c r="T54" s="1">
        <v>16.12</v>
      </c>
      <c r="U54" s="1">
        <v>12.36</v>
      </c>
      <c r="V54" s="1">
        <v>-0.18</v>
      </c>
      <c r="W54" s="1">
        <v>0.24</v>
      </c>
      <c r="X54" s="1">
        <v>-0.62</v>
      </c>
      <c r="Y54" s="5">
        <v>-1.3</v>
      </c>
      <c r="Z54" s="7">
        <v>-0.42</v>
      </c>
      <c r="AA54" s="1">
        <v>-0.23</v>
      </c>
      <c r="AB54" s="6">
        <v>-0.72</v>
      </c>
      <c r="AC54" s="18">
        <v>16.5</v>
      </c>
      <c r="AD54" s="1">
        <v>16.600000000000001</v>
      </c>
      <c r="AE54" s="1">
        <v>2.7</v>
      </c>
      <c r="AF54" s="1">
        <v>99.7</v>
      </c>
      <c r="AG54" s="19">
        <v>8.0299999999999994</v>
      </c>
    </row>
    <row r="55" spans="1:33" x14ac:dyDescent="0.25">
      <c r="A55" s="4">
        <v>39</v>
      </c>
      <c r="B55" s="1">
        <v>250858</v>
      </c>
      <c r="C55" s="1" t="s">
        <v>15</v>
      </c>
      <c r="D55" s="1">
        <v>1</v>
      </c>
      <c r="E55" s="1">
        <v>1</v>
      </c>
      <c r="F55" s="1" t="s">
        <v>36</v>
      </c>
      <c r="G55" s="2">
        <v>45879</v>
      </c>
      <c r="H55" s="1" t="s">
        <v>41</v>
      </c>
      <c r="I55" s="1">
        <v>230125</v>
      </c>
      <c r="J55" s="1">
        <v>210465</v>
      </c>
      <c r="K55" s="1">
        <v>105.83</v>
      </c>
      <c r="L55" s="1">
        <v>6.54</v>
      </c>
      <c r="M55" s="1">
        <v>7.94</v>
      </c>
      <c r="N55" s="1">
        <v>0.46</v>
      </c>
      <c r="O55" s="1">
        <v>1</v>
      </c>
      <c r="P55" s="1">
        <v>-0.81</v>
      </c>
      <c r="Q55" s="7">
        <v>-2.11</v>
      </c>
      <c r="R55" s="6">
        <v>20.149999999999999</v>
      </c>
      <c r="S55" s="1">
        <v>-10.039999999999999</v>
      </c>
      <c r="T55" s="1">
        <v>15.54</v>
      </c>
      <c r="U55" s="1">
        <v>-20.48</v>
      </c>
      <c r="V55" s="1">
        <v>0.41</v>
      </c>
      <c r="W55" s="1">
        <v>0.25</v>
      </c>
      <c r="X55" s="1">
        <v>-0.85</v>
      </c>
      <c r="Y55" s="5">
        <v>-1.36</v>
      </c>
      <c r="Z55" s="5">
        <v>-0.83</v>
      </c>
      <c r="AA55" s="7">
        <v>-0.71</v>
      </c>
      <c r="AB55" s="1">
        <v>-0.44</v>
      </c>
      <c r="AC55" s="18">
        <v>17.3</v>
      </c>
      <c r="AD55" s="1">
        <v>18</v>
      </c>
      <c r="AE55" s="1">
        <v>3.1</v>
      </c>
      <c r="AF55" s="1">
        <v>99.7</v>
      </c>
      <c r="AG55" s="19">
        <v>6.36</v>
      </c>
    </row>
    <row r="56" spans="1:33" x14ac:dyDescent="0.25">
      <c r="A56" s="4">
        <v>40</v>
      </c>
      <c r="B56" s="1">
        <v>251003</v>
      </c>
      <c r="C56" s="1" t="s">
        <v>16</v>
      </c>
      <c r="D56" s="1">
        <v>2</v>
      </c>
      <c r="E56" s="1">
        <v>2</v>
      </c>
      <c r="F56" s="1" t="s">
        <v>36</v>
      </c>
      <c r="G56" s="2">
        <v>45887</v>
      </c>
      <c r="H56" s="1" t="s">
        <v>21</v>
      </c>
      <c r="I56" s="1">
        <v>200578</v>
      </c>
      <c r="J56" s="1">
        <v>170598</v>
      </c>
      <c r="K56" s="7">
        <v>119.72</v>
      </c>
      <c r="L56" s="1">
        <v>8.27</v>
      </c>
      <c r="M56" s="1">
        <v>10.01</v>
      </c>
      <c r="N56" s="1">
        <v>0.39</v>
      </c>
      <c r="O56" s="1">
        <v>0.34</v>
      </c>
      <c r="P56" s="1">
        <v>-0.79</v>
      </c>
      <c r="Q56" s="5">
        <v>-3.29</v>
      </c>
      <c r="R56" s="7">
        <v>19.11</v>
      </c>
      <c r="S56" s="6">
        <v>-14.52</v>
      </c>
      <c r="T56" s="1">
        <v>20.48</v>
      </c>
      <c r="U56" s="1">
        <v>-20.39</v>
      </c>
      <c r="V56" s="1">
        <v>0.13</v>
      </c>
      <c r="W56" s="1">
        <v>0.15</v>
      </c>
      <c r="X56" s="1">
        <v>-0.53</v>
      </c>
      <c r="Y56" s="5">
        <v>-1.44</v>
      </c>
      <c r="Z56" s="6">
        <v>-0.47</v>
      </c>
      <c r="AA56" s="1">
        <v>-0.59</v>
      </c>
      <c r="AB56" s="7">
        <v>-0.56999999999999995</v>
      </c>
      <c r="AC56" s="18">
        <v>18.5</v>
      </c>
      <c r="AD56" s="1">
        <v>14.7</v>
      </c>
      <c r="AE56" s="1">
        <v>2.7</v>
      </c>
      <c r="AF56" s="1">
        <v>99.6</v>
      </c>
      <c r="AG56" s="19">
        <v>13.24</v>
      </c>
    </row>
    <row r="57" spans="1:33" x14ac:dyDescent="0.25">
      <c r="A57" s="4">
        <v>41</v>
      </c>
      <c r="B57" s="1">
        <v>250010</v>
      </c>
      <c r="C57" s="1" t="s">
        <v>15</v>
      </c>
      <c r="D57" s="1">
        <v>1</v>
      </c>
      <c r="E57" s="1">
        <v>1</v>
      </c>
      <c r="F57" s="1" t="s">
        <v>35</v>
      </c>
      <c r="G57" s="2">
        <v>45874</v>
      </c>
      <c r="H57" s="1" t="s">
        <v>41</v>
      </c>
      <c r="I57" s="1">
        <v>210083</v>
      </c>
      <c r="J57" s="1">
        <v>190098</v>
      </c>
      <c r="K57" s="7">
        <v>125.7</v>
      </c>
      <c r="L57" s="1">
        <v>6.91</v>
      </c>
      <c r="M57" s="1">
        <v>8.9499999999999993</v>
      </c>
      <c r="N57" s="1">
        <v>-0.6</v>
      </c>
      <c r="O57" s="1">
        <v>1.47</v>
      </c>
      <c r="P57" s="1">
        <v>-1.8</v>
      </c>
      <c r="Q57" s="1">
        <v>-1.8</v>
      </c>
      <c r="R57" s="1">
        <v>14.58</v>
      </c>
      <c r="S57" s="1">
        <v>-8.5399999999999991</v>
      </c>
      <c r="T57" s="1">
        <v>9.49</v>
      </c>
      <c r="U57" s="7">
        <v>-49.98</v>
      </c>
      <c r="V57" s="1">
        <v>-0.33</v>
      </c>
      <c r="W57" s="1">
        <v>0.19</v>
      </c>
      <c r="X57" s="1">
        <v>-1.0900000000000001</v>
      </c>
      <c r="Y57" s="5">
        <v>-1.2</v>
      </c>
      <c r="Z57" s="1">
        <v>-0.23</v>
      </c>
      <c r="AA57" s="1">
        <v>-0.51</v>
      </c>
      <c r="AB57" s="1">
        <v>-0.3</v>
      </c>
      <c r="AC57" s="18">
        <v>16.899999999999999</v>
      </c>
      <c r="AD57" s="1">
        <v>15.5</v>
      </c>
      <c r="AE57" s="1">
        <v>2.6</v>
      </c>
      <c r="AF57" s="1">
        <v>99.9</v>
      </c>
      <c r="AG57" s="19">
        <v>7.48</v>
      </c>
    </row>
    <row r="58" spans="1:33" x14ac:dyDescent="0.25">
      <c r="A58" s="4">
        <v>42</v>
      </c>
      <c r="B58" s="1">
        <v>250721</v>
      </c>
      <c r="C58" s="1" t="s">
        <v>16</v>
      </c>
      <c r="D58" s="1">
        <v>1</v>
      </c>
      <c r="E58" s="1">
        <v>1</v>
      </c>
      <c r="F58" s="1" t="s">
        <v>36</v>
      </c>
      <c r="G58" s="2">
        <v>45879</v>
      </c>
      <c r="H58" s="1" t="s">
        <v>45</v>
      </c>
      <c r="I58" s="1">
        <v>200390</v>
      </c>
      <c r="J58" s="1">
        <v>170026</v>
      </c>
      <c r="K58" s="1">
        <v>101.72</v>
      </c>
      <c r="L58" s="1">
        <v>5.97</v>
      </c>
      <c r="M58" s="1">
        <v>9.0500000000000007</v>
      </c>
      <c r="N58" s="1">
        <v>0.61</v>
      </c>
      <c r="O58" s="1">
        <v>1.47</v>
      </c>
      <c r="P58" s="1">
        <v>-0.03</v>
      </c>
      <c r="Q58" s="5">
        <v>-2.83</v>
      </c>
      <c r="R58" s="7">
        <v>19.02</v>
      </c>
      <c r="S58" s="1">
        <v>-11.24</v>
      </c>
      <c r="T58" s="1">
        <v>14.16</v>
      </c>
      <c r="U58" s="1">
        <v>-0.48</v>
      </c>
      <c r="V58" s="1">
        <v>-0.39</v>
      </c>
      <c r="W58" s="1">
        <v>0.21</v>
      </c>
      <c r="X58" s="1">
        <v>-0.92</v>
      </c>
      <c r="Y58" s="5">
        <v>-1.28</v>
      </c>
      <c r="Z58" s="5">
        <v>-0.89</v>
      </c>
      <c r="AA58" s="7">
        <v>-0.84</v>
      </c>
      <c r="AB58" s="1">
        <v>-0.21</v>
      </c>
      <c r="AC58" s="18">
        <v>17.899999999999999</v>
      </c>
      <c r="AD58" s="1">
        <v>20.2</v>
      </c>
      <c r="AE58" s="1">
        <v>3.6</v>
      </c>
      <c r="AF58" s="1">
        <v>99.5</v>
      </c>
      <c r="AG58" s="19">
        <v>7.12</v>
      </c>
    </row>
    <row r="59" spans="1:33" x14ac:dyDescent="0.25">
      <c r="A59" s="4">
        <v>43</v>
      </c>
      <c r="B59" s="1">
        <v>250779</v>
      </c>
      <c r="C59" s="1" t="s">
        <v>16</v>
      </c>
      <c r="D59" s="1">
        <v>1</v>
      </c>
      <c r="E59" s="1">
        <v>1</v>
      </c>
      <c r="F59" s="1" t="s">
        <v>36</v>
      </c>
      <c r="G59" s="2">
        <v>45879</v>
      </c>
      <c r="H59" s="1" t="s">
        <v>39</v>
      </c>
      <c r="I59" s="1">
        <v>230317</v>
      </c>
      <c r="J59" s="1">
        <v>201113</v>
      </c>
      <c r="K59" s="1">
        <v>112.23</v>
      </c>
      <c r="L59" s="1">
        <v>4.93</v>
      </c>
      <c r="M59" s="1">
        <v>7.59</v>
      </c>
      <c r="N59" s="1">
        <v>1.05</v>
      </c>
      <c r="O59" s="1">
        <v>0.95</v>
      </c>
      <c r="P59" s="1">
        <v>-0.16</v>
      </c>
      <c r="Q59" s="7">
        <v>-1.87</v>
      </c>
      <c r="R59" s="7">
        <v>18.41</v>
      </c>
      <c r="S59" s="6">
        <v>-16.12</v>
      </c>
      <c r="T59" s="1">
        <v>23.46</v>
      </c>
      <c r="U59" s="7">
        <v>-47.61</v>
      </c>
      <c r="V59" s="7">
        <v>-0.46</v>
      </c>
      <c r="W59" s="1">
        <v>0.19</v>
      </c>
      <c r="X59" s="1">
        <v>-0.64</v>
      </c>
      <c r="Y59" s="1">
        <v>-0.55000000000000004</v>
      </c>
      <c r="Z59" s="1">
        <v>-0.22</v>
      </c>
      <c r="AA59" s="1">
        <v>-0.21</v>
      </c>
      <c r="AB59" s="1">
        <v>-0.47</v>
      </c>
      <c r="AC59" s="18">
        <v>19.5</v>
      </c>
      <c r="AD59" s="1">
        <v>13.9</v>
      </c>
      <c r="AE59" s="1">
        <v>2.7</v>
      </c>
      <c r="AF59" s="1">
        <v>99.9</v>
      </c>
      <c r="AG59" s="19">
        <v>4.3099999999999996</v>
      </c>
    </row>
    <row r="60" spans="1:33" x14ac:dyDescent="0.25">
      <c r="A60" s="4">
        <v>44</v>
      </c>
      <c r="B60" s="1">
        <v>250465</v>
      </c>
      <c r="C60" s="1" t="s">
        <v>16</v>
      </c>
      <c r="D60" s="1">
        <v>2</v>
      </c>
      <c r="E60" s="1">
        <v>2</v>
      </c>
      <c r="F60" s="1" t="s">
        <v>30</v>
      </c>
      <c r="G60" s="2">
        <v>45874</v>
      </c>
      <c r="H60" s="1" t="s">
        <v>43</v>
      </c>
      <c r="I60" s="1">
        <v>200007</v>
      </c>
      <c r="J60" s="1">
        <v>180042</v>
      </c>
      <c r="K60" s="5">
        <v>148.84</v>
      </c>
      <c r="L60" s="5">
        <v>10.93</v>
      </c>
      <c r="M60" s="7">
        <v>11.88</v>
      </c>
      <c r="N60" s="1">
        <v>0.39</v>
      </c>
      <c r="O60" s="1">
        <v>1.89</v>
      </c>
      <c r="P60" s="1">
        <v>-1.19</v>
      </c>
      <c r="Q60" s="6">
        <v>-2.3199999999999998</v>
      </c>
      <c r="R60" s="1">
        <v>14.67</v>
      </c>
      <c r="S60" s="1">
        <v>-8.27</v>
      </c>
      <c r="T60" s="1">
        <v>3.54</v>
      </c>
      <c r="U60" s="6">
        <v>-54.94</v>
      </c>
      <c r="V60" s="5">
        <v>-0.68</v>
      </c>
      <c r="W60" s="5">
        <v>0.41</v>
      </c>
      <c r="X60" s="1">
        <v>-0.68</v>
      </c>
      <c r="Y60" s="5">
        <v>-1.34</v>
      </c>
      <c r="Z60" s="1">
        <v>-0.33</v>
      </c>
      <c r="AA60" s="1">
        <v>-0.59</v>
      </c>
      <c r="AB60" s="1">
        <v>-0.41</v>
      </c>
      <c r="AC60" s="18">
        <v>16.600000000000001</v>
      </c>
      <c r="AD60" s="1">
        <v>14.3</v>
      </c>
      <c r="AE60" s="1">
        <v>2.4</v>
      </c>
      <c r="AF60" s="1">
        <v>100</v>
      </c>
      <c r="AG60" s="19">
        <v>9.0399999999999991</v>
      </c>
    </row>
    <row r="61" spans="1:33" x14ac:dyDescent="0.25">
      <c r="A61" s="4">
        <v>45</v>
      </c>
      <c r="B61" s="1">
        <v>250851</v>
      </c>
      <c r="C61" s="1" t="s">
        <v>15</v>
      </c>
      <c r="D61" s="1">
        <v>2</v>
      </c>
      <c r="E61" s="1">
        <v>2</v>
      </c>
      <c r="F61" s="1" t="s">
        <v>36</v>
      </c>
      <c r="G61" s="2">
        <v>45879</v>
      </c>
      <c r="H61" s="1" t="s">
        <v>44</v>
      </c>
      <c r="I61" s="1">
        <v>210260</v>
      </c>
      <c r="J61" s="1">
        <v>191037</v>
      </c>
      <c r="K61" s="1">
        <v>99.58</v>
      </c>
      <c r="L61" s="1">
        <v>6.07</v>
      </c>
      <c r="M61" s="1">
        <v>7.03</v>
      </c>
      <c r="N61" s="1">
        <v>1.17</v>
      </c>
      <c r="O61" s="1">
        <v>0.87</v>
      </c>
      <c r="P61" s="1">
        <v>-0.76</v>
      </c>
      <c r="Q61" s="1">
        <v>-1.81</v>
      </c>
      <c r="R61" s="6">
        <v>21.47</v>
      </c>
      <c r="S61" s="7">
        <v>-13.18</v>
      </c>
      <c r="T61" s="1">
        <v>6.72</v>
      </c>
      <c r="U61" s="1">
        <v>-36.96</v>
      </c>
      <c r="V61" s="1">
        <v>0.15</v>
      </c>
      <c r="W61" s="1">
        <v>0.18</v>
      </c>
      <c r="X61" s="7">
        <v>0.19</v>
      </c>
      <c r="Y61" s="1">
        <v>-0.86</v>
      </c>
      <c r="Z61" s="1">
        <v>-0.22</v>
      </c>
      <c r="AA61" s="1">
        <v>-0.2</v>
      </c>
      <c r="AB61" s="1">
        <v>-0.3</v>
      </c>
      <c r="AC61" s="18">
        <v>17.600000000000001</v>
      </c>
      <c r="AD61" s="1">
        <v>15</v>
      </c>
      <c r="AE61" s="1">
        <v>2.6</v>
      </c>
      <c r="AF61" s="1">
        <v>99.6</v>
      </c>
      <c r="AG61" s="19">
        <v>11.47</v>
      </c>
    </row>
    <row r="62" spans="1:33" x14ac:dyDescent="0.25">
      <c r="A62" s="4">
        <v>46</v>
      </c>
      <c r="B62" s="1">
        <v>251258</v>
      </c>
      <c r="C62" s="1" t="s">
        <v>15</v>
      </c>
      <c r="D62" s="1">
        <v>1</v>
      </c>
      <c r="E62" s="1">
        <v>1</v>
      </c>
      <c r="F62" s="1" t="s">
        <v>36</v>
      </c>
      <c r="G62" s="2">
        <v>45889</v>
      </c>
      <c r="H62" s="1" t="s">
        <v>45</v>
      </c>
      <c r="I62" s="1">
        <v>230748</v>
      </c>
      <c r="J62" s="1">
        <v>221231</v>
      </c>
      <c r="K62" s="7">
        <v>128.97</v>
      </c>
      <c r="L62" s="1">
        <v>7.92</v>
      </c>
      <c r="M62" s="1">
        <v>10.01</v>
      </c>
      <c r="N62" s="1">
        <v>0.94</v>
      </c>
      <c r="O62" s="1">
        <v>0.73</v>
      </c>
      <c r="P62" s="1">
        <v>-1.1299999999999999</v>
      </c>
      <c r="Q62" s="5">
        <v>-3.52</v>
      </c>
      <c r="R62" s="5">
        <v>24.22</v>
      </c>
      <c r="S62" s="7">
        <v>-13.12</v>
      </c>
      <c r="T62" s="1">
        <v>13.29</v>
      </c>
      <c r="U62" s="1">
        <v>0.96</v>
      </c>
      <c r="V62" s="1">
        <v>-0.17</v>
      </c>
      <c r="W62" s="1">
        <v>0.19</v>
      </c>
      <c r="X62" s="1">
        <v>0.06</v>
      </c>
      <c r="Y62" s="5">
        <v>-1.19</v>
      </c>
      <c r="Z62" s="5">
        <v>-0.67</v>
      </c>
      <c r="AA62" s="7">
        <v>-0.77</v>
      </c>
      <c r="AB62" s="7">
        <v>-0.51</v>
      </c>
      <c r="AC62" s="18">
        <v>16.600000000000001</v>
      </c>
      <c r="AD62" s="1">
        <v>17.8</v>
      </c>
      <c r="AE62" s="1">
        <v>3</v>
      </c>
      <c r="AF62" s="1">
        <v>99.8</v>
      </c>
      <c r="AG62" s="19">
        <v>7.2</v>
      </c>
    </row>
    <row r="63" spans="1:33" x14ac:dyDescent="0.25">
      <c r="A63" s="4">
        <v>47</v>
      </c>
      <c r="B63" s="1">
        <v>250268</v>
      </c>
      <c r="C63" s="1" t="s">
        <v>16</v>
      </c>
      <c r="D63" s="1">
        <v>2</v>
      </c>
      <c r="E63" s="1">
        <v>2</v>
      </c>
      <c r="F63" s="1" t="s">
        <v>30</v>
      </c>
      <c r="G63" s="2">
        <v>45874</v>
      </c>
      <c r="H63" s="1" t="s">
        <v>47</v>
      </c>
      <c r="I63" s="1">
        <v>220720</v>
      </c>
      <c r="J63" s="1">
        <v>200061</v>
      </c>
      <c r="K63" s="5">
        <v>157.47</v>
      </c>
      <c r="L63" s="1">
        <v>6.89</v>
      </c>
      <c r="M63" s="1">
        <v>7.39</v>
      </c>
      <c r="N63" s="1">
        <v>0.57999999999999996</v>
      </c>
      <c r="O63" s="1">
        <v>1.32</v>
      </c>
      <c r="P63" s="1">
        <v>-1.21</v>
      </c>
      <c r="Q63" s="6">
        <v>-2.4300000000000002</v>
      </c>
      <c r="R63" s="7">
        <v>18.79</v>
      </c>
      <c r="S63" s="1">
        <v>-9.4600000000000009</v>
      </c>
      <c r="T63" s="1">
        <v>10.97</v>
      </c>
      <c r="U63" s="6">
        <v>-55.62</v>
      </c>
      <c r="V63" s="6">
        <v>-0.56000000000000005</v>
      </c>
      <c r="W63" s="1">
        <v>0.21</v>
      </c>
      <c r="X63" s="1">
        <v>-0.23</v>
      </c>
      <c r="Y63" s="5">
        <v>-1.41</v>
      </c>
      <c r="Z63" s="7">
        <v>-0.41</v>
      </c>
      <c r="AA63" s="1">
        <v>-0.57999999999999996</v>
      </c>
      <c r="AB63" s="1">
        <v>-0.21</v>
      </c>
      <c r="AC63" s="18">
        <v>17.100000000000001</v>
      </c>
      <c r="AD63" s="1">
        <v>16.100000000000001</v>
      </c>
      <c r="AE63" s="1">
        <v>2.7</v>
      </c>
      <c r="AF63" s="1">
        <v>99.6</v>
      </c>
      <c r="AG63" s="19">
        <v>8.5399999999999991</v>
      </c>
    </row>
    <row r="64" spans="1:33" x14ac:dyDescent="0.25">
      <c r="A64" s="4">
        <v>48</v>
      </c>
      <c r="B64" s="1">
        <v>251205</v>
      </c>
      <c r="C64" s="1" t="s">
        <v>15</v>
      </c>
      <c r="D64" s="1">
        <v>1</v>
      </c>
      <c r="E64" s="1">
        <v>1</v>
      </c>
      <c r="F64" s="1" t="s">
        <v>36</v>
      </c>
      <c r="G64" s="2">
        <v>45889</v>
      </c>
      <c r="H64" s="1" t="s">
        <v>45</v>
      </c>
      <c r="I64" s="1">
        <v>231043</v>
      </c>
      <c r="J64" s="1">
        <v>200061</v>
      </c>
      <c r="K64" s="6">
        <v>140.29</v>
      </c>
      <c r="L64" s="1">
        <v>6.05</v>
      </c>
      <c r="M64" s="1">
        <v>6.89</v>
      </c>
      <c r="N64" s="1">
        <v>1.17</v>
      </c>
      <c r="O64" s="1">
        <v>1.08</v>
      </c>
      <c r="P64" s="1">
        <v>-1.06</v>
      </c>
      <c r="Q64" s="5">
        <v>-3.16</v>
      </c>
      <c r="R64" s="6">
        <v>21.27</v>
      </c>
      <c r="S64" s="1">
        <v>-10.220000000000001</v>
      </c>
      <c r="T64" s="1">
        <v>8.69</v>
      </c>
      <c r="U64" s="1">
        <v>-37.25</v>
      </c>
      <c r="V64" s="1">
        <v>-0.27</v>
      </c>
      <c r="W64" s="1">
        <v>0.2</v>
      </c>
      <c r="X64" s="1">
        <v>-0.11</v>
      </c>
      <c r="Y64" s="5">
        <v>-1.21</v>
      </c>
      <c r="Z64" s="6">
        <v>-0.49</v>
      </c>
      <c r="AA64" s="1">
        <v>-0.52</v>
      </c>
      <c r="AB64" s="1">
        <v>-0.45</v>
      </c>
      <c r="AC64" s="18">
        <v>17.100000000000001</v>
      </c>
      <c r="AD64" s="1">
        <v>15.9</v>
      </c>
      <c r="AE64" s="1">
        <v>2.7</v>
      </c>
      <c r="AF64" s="1">
        <v>99.8</v>
      </c>
      <c r="AG64" s="19">
        <v>9.68</v>
      </c>
    </row>
    <row r="65" spans="1:33" x14ac:dyDescent="0.25">
      <c r="A65" s="4">
        <v>49</v>
      </c>
      <c r="B65" s="1">
        <v>250193</v>
      </c>
      <c r="C65" s="1" t="s">
        <v>16</v>
      </c>
      <c r="D65" s="1">
        <v>3</v>
      </c>
      <c r="E65" s="1">
        <v>3</v>
      </c>
      <c r="F65" s="1" t="s">
        <v>30</v>
      </c>
      <c r="G65" s="2">
        <v>45874</v>
      </c>
      <c r="H65" s="1" t="s">
        <v>41</v>
      </c>
      <c r="I65" s="1">
        <v>190865</v>
      </c>
      <c r="J65" s="1">
        <v>180249</v>
      </c>
      <c r="K65" s="1">
        <v>110.07</v>
      </c>
      <c r="L65" s="1">
        <v>5.23</v>
      </c>
      <c r="M65" s="1">
        <v>6.88</v>
      </c>
      <c r="N65" s="1">
        <v>1.28</v>
      </c>
      <c r="O65" s="1">
        <v>1.82</v>
      </c>
      <c r="P65" s="1">
        <v>-0.25</v>
      </c>
      <c r="Q65" s="1">
        <v>-1.7</v>
      </c>
      <c r="R65" s="1">
        <v>14.56</v>
      </c>
      <c r="S65" s="1">
        <v>-6.28</v>
      </c>
      <c r="T65" s="1">
        <v>23.06</v>
      </c>
      <c r="U65" s="1">
        <v>-37.979999999999997</v>
      </c>
      <c r="V65" s="1">
        <v>0.26</v>
      </c>
      <c r="W65" s="6">
        <v>0.31</v>
      </c>
      <c r="X65" s="1">
        <v>-0.31</v>
      </c>
      <c r="Y65" s="1">
        <v>-0.76</v>
      </c>
      <c r="Z65" s="7">
        <v>-0.45</v>
      </c>
      <c r="AA65" s="1">
        <v>-0.5</v>
      </c>
      <c r="AB65" s="1">
        <v>-0.13</v>
      </c>
      <c r="AC65" s="18">
        <v>19.3</v>
      </c>
      <c r="AD65" s="1">
        <v>16.7</v>
      </c>
      <c r="AE65" s="1">
        <v>3.2</v>
      </c>
      <c r="AF65" s="1">
        <v>99.6</v>
      </c>
      <c r="AG65" s="19">
        <v>23.88</v>
      </c>
    </row>
    <row r="66" spans="1:33" x14ac:dyDescent="0.25">
      <c r="A66" s="4">
        <v>50</v>
      </c>
      <c r="B66" s="1">
        <v>250880</v>
      </c>
      <c r="C66" s="1" t="s">
        <v>15</v>
      </c>
      <c r="D66" s="1">
        <v>2</v>
      </c>
      <c r="E66" s="1">
        <v>1</v>
      </c>
      <c r="F66" s="1" t="s">
        <v>36</v>
      </c>
      <c r="G66" s="2">
        <v>45886</v>
      </c>
      <c r="H66" s="1" t="s">
        <v>41</v>
      </c>
      <c r="I66" s="1">
        <v>231154</v>
      </c>
      <c r="J66" s="1">
        <v>210001</v>
      </c>
      <c r="K66" s="1">
        <v>110.22</v>
      </c>
      <c r="L66" s="1">
        <v>8.19</v>
      </c>
      <c r="M66" s="1">
        <v>9.01</v>
      </c>
      <c r="N66" s="1">
        <v>1.02</v>
      </c>
      <c r="O66" s="1">
        <v>1.32</v>
      </c>
      <c r="P66" s="1">
        <v>-0.28999999999999998</v>
      </c>
      <c r="Q66" s="6">
        <v>-2.39</v>
      </c>
      <c r="R66" s="7">
        <v>18.64</v>
      </c>
      <c r="S66" s="1">
        <v>-7.39</v>
      </c>
      <c r="T66" s="1">
        <v>11.51</v>
      </c>
      <c r="U66" s="1">
        <v>-10.4</v>
      </c>
      <c r="V66" s="1">
        <v>-0.22</v>
      </c>
      <c r="W66" s="1">
        <v>0.25</v>
      </c>
      <c r="X66" s="1">
        <v>-0.82</v>
      </c>
      <c r="Y66" s="5">
        <v>-1.33</v>
      </c>
      <c r="Z66" s="5">
        <v>-0.62</v>
      </c>
      <c r="AA66" s="1">
        <v>-0.59</v>
      </c>
      <c r="AB66" s="7">
        <v>-0.5</v>
      </c>
      <c r="AC66" s="18">
        <v>17.3</v>
      </c>
      <c r="AD66" s="1">
        <v>15.8</v>
      </c>
      <c r="AE66" s="1">
        <v>2.7</v>
      </c>
      <c r="AF66" s="1">
        <v>99.6</v>
      </c>
      <c r="AG66" s="19">
        <v>6.46</v>
      </c>
    </row>
    <row r="67" spans="1:33" x14ac:dyDescent="0.25">
      <c r="A67" s="4">
        <v>51</v>
      </c>
      <c r="B67" s="1">
        <v>250685</v>
      </c>
      <c r="C67" s="1" t="s">
        <v>16</v>
      </c>
      <c r="D67" s="1">
        <v>2</v>
      </c>
      <c r="E67" s="1">
        <v>1</v>
      </c>
      <c r="F67" s="1" t="s">
        <v>36</v>
      </c>
      <c r="G67" s="2">
        <v>45879</v>
      </c>
      <c r="H67" s="1" t="s">
        <v>42</v>
      </c>
      <c r="I67" s="1">
        <v>220990</v>
      </c>
      <c r="J67" s="1">
        <v>210838</v>
      </c>
      <c r="K67" s="7">
        <v>120.88</v>
      </c>
      <c r="L67" s="1">
        <v>5.67</v>
      </c>
      <c r="M67" s="1">
        <v>7.04</v>
      </c>
      <c r="N67" s="1">
        <v>-0.42</v>
      </c>
      <c r="O67" s="1">
        <v>1.55</v>
      </c>
      <c r="P67" s="1">
        <v>-0.97</v>
      </c>
      <c r="Q67" s="6">
        <v>-2.36</v>
      </c>
      <c r="R67" s="6">
        <v>20.89</v>
      </c>
      <c r="S67" s="6">
        <v>-14.8</v>
      </c>
      <c r="T67" s="1">
        <v>16.829999999999998</v>
      </c>
      <c r="U67" s="1">
        <v>-21.21</v>
      </c>
      <c r="V67" s="1">
        <v>0.02</v>
      </c>
      <c r="W67" s="1">
        <v>0.25</v>
      </c>
      <c r="X67" s="1">
        <v>-1.08</v>
      </c>
      <c r="Y67" s="6">
        <v>-1.0900000000000001</v>
      </c>
      <c r="Z67" s="5">
        <v>-0.84</v>
      </c>
      <c r="AA67" s="7">
        <v>-0.75</v>
      </c>
      <c r="AB67" s="7">
        <v>-0.54</v>
      </c>
      <c r="AC67" s="18">
        <v>17.5</v>
      </c>
      <c r="AD67" s="1">
        <v>13.4</v>
      </c>
      <c r="AE67" s="1">
        <v>2.2999999999999998</v>
      </c>
      <c r="AF67" s="1">
        <v>99.9</v>
      </c>
      <c r="AG67" s="19">
        <v>8.6</v>
      </c>
    </row>
    <row r="68" spans="1:33" x14ac:dyDescent="0.25">
      <c r="A68" s="4">
        <v>52</v>
      </c>
      <c r="B68" s="1">
        <v>250269</v>
      </c>
      <c r="C68" s="1" t="s">
        <v>15</v>
      </c>
      <c r="D68" s="1">
        <v>2</v>
      </c>
      <c r="E68" s="1">
        <v>2</v>
      </c>
      <c r="F68" s="1" t="s">
        <v>30</v>
      </c>
      <c r="G68" s="2">
        <v>45874</v>
      </c>
      <c r="H68" s="1" t="s">
        <v>40</v>
      </c>
      <c r="I68" s="1">
        <v>180294</v>
      </c>
      <c r="J68" s="1">
        <v>150434</v>
      </c>
      <c r="K68" s="7">
        <v>115.74</v>
      </c>
      <c r="L68" s="1">
        <v>4.62</v>
      </c>
      <c r="M68" s="1">
        <v>6.91</v>
      </c>
      <c r="N68" s="1">
        <v>0.54</v>
      </c>
      <c r="O68" s="1">
        <v>1.7</v>
      </c>
      <c r="P68" s="1">
        <v>-1.1200000000000001</v>
      </c>
      <c r="Q68" s="5">
        <v>-2.75</v>
      </c>
      <c r="R68" s="7">
        <v>18.39</v>
      </c>
      <c r="S68" s="1">
        <v>-8.3699999999999992</v>
      </c>
      <c r="T68" s="1">
        <v>14.44</v>
      </c>
      <c r="U68" s="1">
        <v>-17.09</v>
      </c>
      <c r="V68" s="1">
        <v>-0.19</v>
      </c>
      <c r="W68" s="1">
        <v>0.14000000000000001</v>
      </c>
      <c r="X68" s="1">
        <v>-0.62</v>
      </c>
      <c r="Y68" s="1">
        <v>-0.81</v>
      </c>
      <c r="Z68" s="6">
        <v>-0.47</v>
      </c>
      <c r="AA68" s="7">
        <v>-0.75</v>
      </c>
      <c r="AB68" s="1">
        <v>-0.26</v>
      </c>
      <c r="AC68" s="18">
        <v>17.7</v>
      </c>
      <c r="AD68" s="1">
        <v>15.8</v>
      </c>
      <c r="AE68" s="1">
        <v>2.8</v>
      </c>
      <c r="AF68" s="1">
        <v>99.9</v>
      </c>
      <c r="AG68" s="19">
        <v>7.18</v>
      </c>
    </row>
    <row r="69" spans="1:33" x14ac:dyDescent="0.25">
      <c r="A69" s="4">
        <v>53</v>
      </c>
      <c r="B69" s="1">
        <v>250035</v>
      </c>
      <c r="C69" s="1" t="s">
        <v>15</v>
      </c>
      <c r="D69" s="1">
        <v>1</v>
      </c>
      <c r="E69" s="1">
        <v>1</v>
      </c>
      <c r="F69" s="1" t="s">
        <v>35</v>
      </c>
      <c r="G69" s="2">
        <v>45874</v>
      </c>
      <c r="H69" s="1" t="s">
        <v>45</v>
      </c>
      <c r="I69" s="1">
        <v>220380</v>
      </c>
      <c r="J69" s="1">
        <v>201113</v>
      </c>
      <c r="K69" s="5">
        <v>148.94</v>
      </c>
      <c r="L69" s="1">
        <v>2.64</v>
      </c>
      <c r="M69" s="1">
        <v>4.1500000000000004</v>
      </c>
      <c r="N69" s="1">
        <v>1.1000000000000001</v>
      </c>
      <c r="O69" s="1">
        <v>1.92</v>
      </c>
      <c r="P69" s="1">
        <v>-1.72</v>
      </c>
      <c r="Q69" s="7">
        <v>-1.95</v>
      </c>
      <c r="R69" s="5">
        <v>22.06</v>
      </c>
      <c r="S69" s="6">
        <v>-16.510000000000002</v>
      </c>
      <c r="T69" s="1">
        <v>11.18</v>
      </c>
      <c r="U69" s="1">
        <v>-21.81</v>
      </c>
      <c r="V69" s="7">
        <v>-0.55000000000000004</v>
      </c>
      <c r="W69" s="1">
        <v>0.18</v>
      </c>
      <c r="X69" s="1">
        <v>-0.19</v>
      </c>
      <c r="Y69" s="7">
        <v>-0.93</v>
      </c>
      <c r="Z69" s="5">
        <v>-0.67</v>
      </c>
      <c r="AA69" s="7">
        <v>-0.85</v>
      </c>
      <c r="AB69" s="1">
        <v>-0.35</v>
      </c>
      <c r="AC69" s="18">
        <v>16.7</v>
      </c>
      <c r="AD69" s="1">
        <v>17.399999999999999</v>
      </c>
      <c r="AE69" s="1">
        <v>2.9</v>
      </c>
      <c r="AF69" s="1">
        <v>99.6</v>
      </c>
      <c r="AG69" s="19">
        <v>10.51</v>
      </c>
    </row>
    <row r="70" spans="1:33" x14ac:dyDescent="0.25">
      <c r="A70" s="4">
        <v>54</v>
      </c>
      <c r="B70" s="1">
        <v>250320</v>
      </c>
      <c r="C70" s="1" t="s">
        <v>15</v>
      </c>
      <c r="D70" s="1">
        <v>2</v>
      </c>
      <c r="E70" s="1">
        <v>2</v>
      </c>
      <c r="F70" s="1" t="s">
        <v>30</v>
      </c>
      <c r="G70" s="2">
        <v>45874</v>
      </c>
      <c r="H70" s="1" t="s">
        <v>38</v>
      </c>
      <c r="I70" s="1">
        <v>190377</v>
      </c>
      <c r="J70" s="1" t="s">
        <v>19</v>
      </c>
      <c r="K70" s="5">
        <v>147.06</v>
      </c>
      <c r="L70" s="1">
        <v>3.71</v>
      </c>
      <c r="M70" s="1">
        <v>4.91</v>
      </c>
      <c r="N70" s="7">
        <v>1.33</v>
      </c>
      <c r="O70" s="1">
        <v>2</v>
      </c>
      <c r="P70" s="1">
        <v>-0.67</v>
      </c>
      <c r="Q70" s="7">
        <v>-2.0299999999999998</v>
      </c>
      <c r="R70" s="5">
        <v>25.85</v>
      </c>
      <c r="S70" s="6">
        <v>-17.260000000000002</v>
      </c>
      <c r="T70" s="7">
        <v>30.46</v>
      </c>
      <c r="U70" s="1">
        <v>-28.09</v>
      </c>
      <c r="V70" s="1">
        <v>-0.32</v>
      </c>
      <c r="W70" s="1">
        <v>0.14000000000000001</v>
      </c>
      <c r="X70" s="1">
        <v>-0.33</v>
      </c>
      <c r="Y70" s="1">
        <v>-0.72</v>
      </c>
      <c r="Z70" s="5">
        <v>-0.68</v>
      </c>
      <c r="AA70" s="7">
        <v>-0.78</v>
      </c>
      <c r="AB70" s="1">
        <v>-0.39</v>
      </c>
      <c r="AC70" s="18">
        <v>17.600000000000001</v>
      </c>
      <c r="AD70" s="1">
        <v>15.2</v>
      </c>
      <c r="AE70" s="1">
        <v>2.7</v>
      </c>
      <c r="AF70" s="1">
        <v>99.6</v>
      </c>
      <c r="AG70" s="19">
        <v>8.58</v>
      </c>
    </row>
    <row r="71" spans="1:33" x14ac:dyDescent="0.25">
      <c r="A71" s="4">
        <v>55</v>
      </c>
      <c r="B71" s="1">
        <v>250421</v>
      </c>
      <c r="C71" s="1" t="s">
        <v>16</v>
      </c>
      <c r="D71" s="1">
        <v>2</v>
      </c>
      <c r="E71" s="1">
        <v>2</v>
      </c>
      <c r="F71" s="1" t="s">
        <v>30</v>
      </c>
      <c r="G71" s="2">
        <v>45874</v>
      </c>
      <c r="H71" s="1" t="s">
        <v>41</v>
      </c>
      <c r="I71" s="1">
        <v>211338</v>
      </c>
      <c r="J71" s="1">
        <v>200061</v>
      </c>
      <c r="K71" s="6">
        <v>138.16</v>
      </c>
      <c r="L71" s="1">
        <v>7.35</v>
      </c>
      <c r="M71" s="1">
        <v>7.53</v>
      </c>
      <c r="N71" s="1">
        <v>0.73</v>
      </c>
      <c r="O71" s="1">
        <v>0.81</v>
      </c>
      <c r="P71" s="1">
        <v>-1.02</v>
      </c>
      <c r="Q71" s="1">
        <v>-1.58</v>
      </c>
      <c r="R71" s="7">
        <v>18.45</v>
      </c>
      <c r="S71" s="1">
        <v>-5.78</v>
      </c>
      <c r="T71" s="1">
        <v>13.99</v>
      </c>
      <c r="U71" s="6">
        <v>-57.89</v>
      </c>
      <c r="V71" s="1">
        <v>-0.15</v>
      </c>
      <c r="W71" s="7">
        <v>0.28000000000000003</v>
      </c>
      <c r="X71" s="1">
        <v>-0.2</v>
      </c>
      <c r="Y71" s="5">
        <v>-1.57</v>
      </c>
      <c r="Z71" s="5">
        <v>-0.62</v>
      </c>
      <c r="AA71" s="1">
        <v>-0.64</v>
      </c>
      <c r="AB71" s="7">
        <v>-0.63</v>
      </c>
      <c r="AC71" s="18">
        <v>18.600000000000001</v>
      </c>
      <c r="AD71" s="1">
        <v>15.8</v>
      </c>
      <c r="AE71" s="1">
        <v>2.9</v>
      </c>
      <c r="AF71" s="1">
        <v>99.7</v>
      </c>
      <c r="AG71" s="19">
        <v>6.32</v>
      </c>
    </row>
    <row r="72" spans="1:33" x14ac:dyDescent="0.25">
      <c r="A72" s="4">
        <v>56</v>
      </c>
      <c r="B72" s="1">
        <v>250921</v>
      </c>
      <c r="C72" s="1" t="s">
        <v>15</v>
      </c>
      <c r="D72" s="1">
        <v>2</v>
      </c>
      <c r="E72" s="1">
        <v>1</v>
      </c>
      <c r="F72" s="1" t="s">
        <v>36</v>
      </c>
      <c r="G72" s="2">
        <v>45887</v>
      </c>
      <c r="H72" s="1" t="s">
        <v>45</v>
      </c>
      <c r="I72" s="1">
        <v>230983</v>
      </c>
      <c r="J72" s="1">
        <v>201103</v>
      </c>
      <c r="K72" s="6">
        <v>136.31</v>
      </c>
      <c r="L72" s="1">
        <v>4.1900000000000004</v>
      </c>
      <c r="M72" s="1">
        <v>4.71</v>
      </c>
      <c r="N72" s="6">
        <v>1.7</v>
      </c>
      <c r="O72" s="1">
        <v>1.42</v>
      </c>
      <c r="P72" s="1">
        <v>-1.43</v>
      </c>
      <c r="Q72" s="5">
        <v>-2.91</v>
      </c>
      <c r="R72" s="7">
        <v>19.41</v>
      </c>
      <c r="S72" s="1">
        <v>-10.07</v>
      </c>
      <c r="T72" s="1">
        <v>14.45</v>
      </c>
      <c r="U72" s="1">
        <v>-12.32</v>
      </c>
      <c r="V72" s="1">
        <v>-0.17</v>
      </c>
      <c r="W72" s="1">
        <v>0.23</v>
      </c>
      <c r="X72" s="1">
        <v>0.04</v>
      </c>
      <c r="Y72" s="1">
        <v>-0.82</v>
      </c>
      <c r="Z72" s="5">
        <v>-0.77</v>
      </c>
      <c r="AA72" s="6">
        <v>-0.91</v>
      </c>
      <c r="AB72" s="1">
        <v>0.04</v>
      </c>
      <c r="AC72" s="18">
        <v>16.2</v>
      </c>
      <c r="AD72" s="1">
        <v>16.5</v>
      </c>
      <c r="AE72" s="1">
        <v>2.7</v>
      </c>
      <c r="AF72" s="1">
        <v>99.8</v>
      </c>
      <c r="AG72" s="19">
        <v>6.59</v>
      </c>
    </row>
    <row r="73" spans="1:33" x14ac:dyDescent="0.25">
      <c r="A73" s="4">
        <v>57</v>
      </c>
      <c r="B73" s="1">
        <v>250826</v>
      </c>
      <c r="C73" s="1" t="s">
        <v>15</v>
      </c>
      <c r="D73" s="1">
        <v>1</v>
      </c>
      <c r="E73" s="1">
        <v>1</v>
      </c>
      <c r="F73" s="1" t="s">
        <v>36</v>
      </c>
      <c r="G73" s="2">
        <v>45879</v>
      </c>
      <c r="H73" s="1" t="s">
        <v>39</v>
      </c>
      <c r="I73" s="1">
        <v>230888</v>
      </c>
      <c r="J73" s="1" t="s">
        <v>18</v>
      </c>
      <c r="K73" s="5">
        <v>156.19999999999999</v>
      </c>
      <c r="L73" s="1">
        <v>2.81</v>
      </c>
      <c r="M73" s="1">
        <v>4.28</v>
      </c>
      <c r="N73" s="5">
        <v>2.17</v>
      </c>
      <c r="O73" s="7">
        <v>2.2599999999999998</v>
      </c>
      <c r="P73" s="1">
        <v>-0.36</v>
      </c>
      <c r="Q73" s="1">
        <v>-1.71</v>
      </c>
      <c r="R73" s="5">
        <v>24.19</v>
      </c>
      <c r="S73" s="6">
        <v>-16.66</v>
      </c>
      <c r="T73" s="1">
        <v>16.170000000000002</v>
      </c>
      <c r="U73" s="7">
        <v>-45.71</v>
      </c>
      <c r="V73" s="7">
        <v>-0.51</v>
      </c>
      <c r="W73" s="1">
        <v>0.23</v>
      </c>
      <c r="X73" s="7">
        <v>0.24</v>
      </c>
      <c r="Y73" s="5">
        <v>-1.32</v>
      </c>
      <c r="Z73" s="1">
        <v>-0.3</v>
      </c>
      <c r="AA73" s="1">
        <v>-0.47</v>
      </c>
      <c r="AB73" s="1">
        <v>-0.38</v>
      </c>
      <c r="AC73" s="18">
        <v>17.100000000000001</v>
      </c>
      <c r="AD73" s="1">
        <v>15.8</v>
      </c>
      <c r="AE73" s="1">
        <v>2.7</v>
      </c>
      <c r="AF73" s="1">
        <v>100</v>
      </c>
      <c r="AG73" s="19">
        <v>10.08</v>
      </c>
    </row>
    <row r="74" spans="1:33" x14ac:dyDescent="0.25">
      <c r="A74" s="4">
        <v>58</v>
      </c>
      <c r="B74" s="1">
        <v>250715</v>
      </c>
      <c r="C74" s="1" t="s">
        <v>15</v>
      </c>
      <c r="D74" s="1">
        <v>1</v>
      </c>
      <c r="E74" s="1">
        <v>1</v>
      </c>
      <c r="F74" s="1" t="s">
        <v>36</v>
      </c>
      <c r="G74" s="2">
        <v>45879</v>
      </c>
      <c r="H74" s="1" t="s">
        <v>45</v>
      </c>
      <c r="I74" s="1">
        <v>230990</v>
      </c>
      <c r="J74" s="1">
        <v>201113</v>
      </c>
      <c r="K74" s="6">
        <v>135.37</v>
      </c>
      <c r="L74" s="1">
        <v>7.08</v>
      </c>
      <c r="M74" s="1">
        <v>8.74</v>
      </c>
      <c r="N74" s="1">
        <v>0.12</v>
      </c>
      <c r="O74" s="1">
        <v>1.01</v>
      </c>
      <c r="P74" s="1">
        <v>-1.1000000000000001</v>
      </c>
      <c r="Q74" s="6">
        <v>-2.5499999999999998</v>
      </c>
      <c r="R74" s="5">
        <v>24.9</v>
      </c>
      <c r="S74" s="6">
        <v>-17.46</v>
      </c>
      <c r="T74" s="1">
        <v>16.579999999999998</v>
      </c>
      <c r="U74" s="1">
        <v>0.71</v>
      </c>
      <c r="V74" s="5">
        <v>-0.68</v>
      </c>
      <c r="W74" s="1">
        <v>0.22</v>
      </c>
      <c r="X74" s="1">
        <v>-0.46</v>
      </c>
      <c r="Y74" s="5">
        <v>-1.48</v>
      </c>
      <c r="Z74" s="5">
        <v>-0.68</v>
      </c>
      <c r="AA74" s="6">
        <v>-0.91</v>
      </c>
      <c r="AB74" s="1">
        <v>-0.49</v>
      </c>
      <c r="AC74" s="18">
        <v>17.5</v>
      </c>
      <c r="AD74" s="1">
        <v>15.4</v>
      </c>
      <c r="AE74" s="1">
        <v>2.7</v>
      </c>
      <c r="AF74" s="1">
        <v>99.8</v>
      </c>
      <c r="AG74" s="19">
        <v>8.4700000000000006</v>
      </c>
    </row>
    <row r="75" spans="1:33" x14ac:dyDescent="0.25">
      <c r="A75" s="4">
        <v>59</v>
      </c>
      <c r="B75" s="1">
        <v>251154</v>
      </c>
      <c r="C75" s="1" t="s">
        <v>15</v>
      </c>
      <c r="D75" s="1">
        <v>1</v>
      </c>
      <c r="E75" s="1">
        <v>1</v>
      </c>
      <c r="F75" s="1" t="s">
        <v>36</v>
      </c>
      <c r="G75" s="2">
        <v>45889</v>
      </c>
      <c r="H75" s="1" t="s">
        <v>41</v>
      </c>
      <c r="I75" s="1">
        <v>230089</v>
      </c>
      <c r="J75" s="1">
        <v>210465</v>
      </c>
      <c r="K75" s="6">
        <v>134.94999999999999</v>
      </c>
      <c r="L75" s="1">
        <v>4.6900000000000004</v>
      </c>
      <c r="M75" s="1">
        <v>5.38</v>
      </c>
      <c r="N75" s="1">
        <v>1.06</v>
      </c>
      <c r="O75" s="1">
        <v>1.74</v>
      </c>
      <c r="P75" s="7">
        <v>-1.84</v>
      </c>
      <c r="Q75" s="1">
        <v>-0.8</v>
      </c>
      <c r="R75" s="6">
        <v>21.74</v>
      </c>
      <c r="S75" s="1">
        <v>-11.69</v>
      </c>
      <c r="T75" s="1">
        <v>17.62</v>
      </c>
      <c r="U75" s="1">
        <v>-42.03</v>
      </c>
      <c r="V75" s="1">
        <v>-0.06</v>
      </c>
      <c r="W75" s="7">
        <v>0.28000000000000003</v>
      </c>
      <c r="X75" s="7">
        <v>0.22</v>
      </c>
      <c r="Y75" s="5">
        <v>-1.36</v>
      </c>
      <c r="Z75" s="7">
        <v>-0.36</v>
      </c>
      <c r="AA75" s="1">
        <v>-0.48</v>
      </c>
      <c r="AB75" s="1">
        <v>-0.38</v>
      </c>
      <c r="AC75" s="18">
        <v>16.399999999999999</v>
      </c>
      <c r="AD75" s="1">
        <v>17.5</v>
      </c>
      <c r="AE75" s="1">
        <v>2.9</v>
      </c>
      <c r="AF75" s="1">
        <v>99.7</v>
      </c>
      <c r="AG75" s="19">
        <v>25.75</v>
      </c>
    </row>
    <row r="76" spans="1:33" x14ac:dyDescent="0.25">
      <c r="A76" s="4">
        <v>60</v>
      </c>
      <c r="B76" s="1">
        <v>250474</v>
      </c>
      <c r="C76" s="1" t="s">
        <v>15</v>
      </c>
      <c r="D76" s="1">
        <v>2</v>
      </c>
      <c r="E76" s="1">
        <v>2</v>
      </c>
      <c r="F76" s="1" t="s">
        <v>30</v>
      </c>
      <c r="G76" s="2">
        <v>45874</v>
      </c>
      <c r="H76" s="1" t="s">
        <v>45</v>
      </c>
      <c r="I76" s="1">
        <v>201114</v>
      </c>
      <c r="J76" s="1">
        <v>180512</v>
      </c>
      <c r="K76" s="6">
        <v>135.72</v>
      </c>
      <c r="L76" s="1">
        <v>6.51</v>
      </c>
      <c r="M76" s="1">
        <v>7.17</v>
      </c>
      <c r="N76" s="1">
        <v>0.57999999999999996</v>
      </c>
      <c r="O76" s="1">
        <v>0.65</v>
      </c>
      <c r="P76" s="1">
        <v>-0.7</v>
      </c>
      <c r="Q76" s="6">
        <v>-2.59</v>
      </c>
      <c r="R76" s="6">
        <v>19.989999999999998</v>
      </c>
      <c r="S76" s="7">
        <v>-11.95</v>
      </c>
      <c r="T76" s="1">
        <v>8.77</v>
      </c>
      <c r="U76" s="1">
        <v>-38.96</v>
      </c>
      <c r="V76" s="1">
        <v>-0.28000000000000003</v>
      </c>
      <c r="W76" s="7">
        <v>0.28999999999999998</v>
      </c>
      <c r="X76" s="1">
        <v>-0.73</v>
      </c>
      <c r="Y76" s="6">
        <v>-1.1000000000000001</v>
      </c>
      <c r="Z76" s="5">
        <v>-0.61</v>
      </c>
      <c r="AA76" s="7">
        <v>-0.78</v>
      </c>
      <c r="AB76" s="1">
        <v>-0.25</v>
      </c>
      <c r="AC76" s="18">
        <v>17.600000000000001</v>
      </c>
      <c r="AD76" s="1">
        <v>14.9</v>
      </c>
      <c r="AE76" s="1">
        <v>2.6</v>
      </c>
      <c r="AF76" s="1">
        <v>99.9</v>
      </c>
      <c r="AG76" s="19">
        <v>9.9499999999999993</v>
      </c>
    </row>
    <row r="77" spans="1:33" x14ac:dyDescent="0.25">
      <c r="A77" s="4">
        <v>61</v>
      </c>
      <c r="B77" s="1">
        <v>250983</v>
      </c>
      <c r="C77" s="1" t="s">
        <v>16</v>
      </c>
      <c r="D77" s="1">
        <v>2</v>
      </c>
      <c r="E77" s="1">
        <v>1</v>
      </c>
      <c r="F77" s="1" t="s">
        <v>36</v>
      </c>
      <c r="G77" s="2">
        <v>45887</v>
      </c>
      <c r="H77" s="1" t="s">
        <v>21</v>
      </c>
      <c r="I77" s="1">
        <v>210424</v>
      </c>
      <c r="J77" s="1">
        <v>190098</v>
      </c>
      <c r="K77" s="5">
        <v>149.61000000000001</v>
      </c>
      <c r="L77" s="7">
        <v>9.8000000000000007</v>
      </c>
      <c r="M77" s="6">
        <v>12.37</v>
      </c>
      <c r="N77" s="1">
        <v>-0.13</v>
      </c>
      <c r="O77" s="1">
        <v>0.77</v>
      </c>
      <c r="P77" s="1">
        <v>-1.45</v>
      </c>
      <c r="Q77" s="5">
        <v>-3.21</v>
      </c>
      <c r="R77" s="5">
        <v>24.59</v>
      </c>
      <c r="S77" s="7">
        <v>-12.34</v>
      </c>
      <c r="T77" s="1">
        <v>8.6199999999999992</v>
      </c>
      <c r="U77" s="1">
        <v>-26.65</v>
      </c>
      <c r="V77" s="1">
        <v>-0.23</v>
      </c>
      <c r="W77" s="1">
        <v>0.17</v>
      </c>
      <c r="X77" s="1">
        <v>-1</v>
      </c>
      <c r="Y77" s="6">
        <v>-1.1599999999999999</v>
      </c>
      <c r="Z77" s="5">
        <v>-0.91</v>
      </c>
      <c r="AA77" s="6">
        <v>-0.87</v>
      </c>
      <c r="AB77" s="5">
        <v>-1.02</v>
      </c>
      <c r="AC77" s="18">
        <v>16.7</v>
      </c>
      <c r="AD77" s="1">
        <v>15.3</v>
      </c>
      <c r="AE77" s="1">
        <v>2.6</v>
      </c>
      <c r="AF77" s="1">
        <v>99.6</v>
      </c>
      <c r="AG77" s="19">
        <v>3.58</v>
      </c>
    </row>
    <row r="78" spans="1:33" x14ac:dyDescent="0.25">
      <c r="A78" s="4">
        <v>62</v>
      </c>
      <c r="B78" s="1">
        <v>250191</v>
      </c>
      <c r="C78" s="1" t="s">
        <v>15</v>
      </c>
      <c r="D78" s="1">
        <v>2</v>
      </c>
      <c r="E78" s="1">
        <v>1</v>
      </c>
      <c r="F78" s="1" t="s">
        <v>30</v>
      </c>
      <c r="G78" s="2">
        <v>45874</v>
      </c>
      <c r="H78" s="1" t="s">
        <v>38</v>
      </c>
      <c r="I78" s="1">
        <v>210732</v>
      </c>
      <c r="J78" s="1">
        <v>191037</v>
      </c>
      <c r="K78" s="7">
        <v>130.13</v>
      </c>
      <c r="L78" s="1">
        <v>3.54</v>
      </c>
      <c r="M78" s="1">
        <v>3.78</v>
      </c>
      <c r="N78" s="7">
        <v>1.6</v>
      </c>
      <c r="O78" s="7">
        <v>2.48</v>
      </c>
      <c r="P78" s="1">
        <v>-1.03</v>
      </c>
      <c r="Q78" s="7">
        <v>-2.08</v>
      </c>
      <c r="R78" s="5">
        <v>23.68</v>
      </c>
      <c r="S78" s="7">
        <v>-12.76</v>
      </c>
      <c r="T78" s="1">
        <v>12.79</v>
      </c>
      <c r="U78" s="1">
        <v>-3.41</v>
      </c>
      <c r="V78" s="5">
        <v>-0.76</v>
      </c>
      <c r="W78" s="1">
        <v>0.23</v>
      </c>
      <c r="X78" s="1">
        <v>-0.25</v>
      </c>
      <c r="Y78" s="5">
        <v>-1.42</v>
      </c>
      <c r="Z78" s="7">
        <v>-0.36</v>
      </c>
      <c r="AA78" s="1">
        <v>-0.18</v>
      </c>
      <c r="AB78" s="1">
        <v>-0.01</v>
      </c>
      <c r="AC78" s="18">
        <v>17.8</v>
      </c>
      <c r="AD78" s="1">
        <v>14.3</v>
      </c>
      <c r="AE78" s="1">
        <v>2.5</v>
      </c>
      <c r="AF78" s="1">
        <v>99.9</v>
      </c>
      <c r="AG78" s="19">
        <v>12.41</v>
      </c>
    </row>
    <row r="79" spans="1:33" x14ac:dyDescent="0.25">
      <c r="A79" s="4">
        <v>63</v>
      </c>
      <c r="B79" s="1">
        <v>250483</v>
      </c>
      <c r="C79" s="1" t="s">
        <v>20</v>
      </c>
      <c r="D79" s="1">
        <v>2</v>
      </c>
      <c r="E79" s="1">
        <v>2</v>
      </c>
      <c r="F79" s="1" t="s">
        <v>30</v>
      </c>
      <c r="G79" s="2">
        <v>45874</v>
      </c>
      <c r="H79" s="1" t="s">
        <v>49</v>
      </c>
      <c r="I79" s="1">
        <v>220118</v>
      </c>
      <c r="J79" s="1" t="s">
        <v>50</v>
      </c>
      <c r="K79" s="6">
        <v>138.66</v>
      </c>
      <c r="L79" s="7">
        <v>9.77</v>
      </c>
      <c r="M79" s="7">
        <v>10.97</v>
      </c>
      <c r="N79" s="1">
        <v>-0.11</v>
      </c>
      <c r="O79" s="1">
        <v>1.04</v>
      </c>
      <c r="P79" s="1">
        <v>-1.29</v>
      </c>
      <c r="Q79" s="5">
        <v>-2.83</v>
      </c>
      <c r="R79" s="1">
        <v>9.7200000000000006</v>
      </c>
      <c r="S79" s="1">
        <v>-6.64</v>
      </c>
      <c r="T79" s="1">
        <v>11.74</v>
      </c>
      <c r="U79" s="1">
        <v>-18.97</v>
      </c>
      <c r="V79" s="1">
        <v>0.05</v>
      </c>
      <c r="W79" s="7">
        <v>0.28999999999999998</v>
      </c>
      <c r="X79" s="1">
        <v>-0.45</v>
      </c>
      <c r="Y79" s="1">
        <v>-0.85</v>
      </c>
      <c r="Z79" s="1">
        <v>-0.13</v>
      </c>
      <c r="AA79" s="1">
        <v>-0.35</v>
      </c>
      <c r="AB79" s="1">
        <v>-0.4</v>
      </c>
      <c r="AC79" s="18">
        <v>17.5</v>
      </c>
      <c r="AD79" s="1">
        <v>13.4</v>
      </c>
      <c r="AE79" s="1">
        <v>2.4</v>
      </c>
      <c r="AF79" s="1">
        <v>99.8</v>
      </c>
      <c r="AG79" s="19">
        <v>15.69</v>
      </c>
    </row>
    <row r="80" spans="1:33" x14ac:dyDescent="0.25">
      <c r="A80" s="4">
        <v>64</v>
      </c>
      <c r="B80" s="1">
        <v>250002</v>
      </c>
      <c r="C80" s="1" t="s">
        <v>15</v>
      </c>
      <c r="D80" s="1">
        <v>1</v>
      </c>
      <c r="E80" s="1">
        <v>1</v>
      </c>
      <c r="F80" s="1" t="s">
        <v>35</v>
      </c>
      <c r="G80" s="2">
        <v>45874</v>
      </c>
      <c r="H80" s="1" t="s">
        <v>41</v>
      </c>
      <c r="I80" s="1">
        <v>210083</v>
      </c>
      <c r="J80" s="1">
        <v>190098</v>
      </c>
      <c r="K80" s="6">
        <v>139.94</v>
      </c>
      <c r="L80" s="1">
        <v>6.83</v>
      </c>
      <c r="M80" s="1">
        <v>8.5299999999999994</v>
      </c>
      <c r="N80" s="1">
        <v>0</v>
      </c>
      <c r="O80" s="1">
        <v>1.95</v>
      </c>
      <c r="P80" s="1">
        <v>-1.44</v>
      </c>
      <c r="Q80" s="6">
        <v>-2.4</v>
      </c>
      <c r="R80" s="7">
        <v>18.77</v>
      </c>
      <c r="S80" s="1">
        <v>-10.36</v>
      </c>
      <c r="T80" s="1">
        <v>9.92</v>
      </c>
      <c r="U80" s="7">
        <v>-48.61</v>
      </c>
      <c r="V80" s="7">
        <v>-0.46</v>
      </c>
      <c r="W80" s="1">
        <v>0.19</v>
      </c>
      <c r="X80" s="1">
        <v>-0.74</v>
      </c>
      <c r="Y80" s="6">
        <v>-1.1499999999999999</v>
      </c>
      <c r="Z80" s="5">
        <v>-0.65</v>
      </c>
      <c r="AA80" s="6">
        <v>-0.87</v>
      </c>
      <c r="AB80" s="7">
        <v>-0.51</v>
      </c>
      <c r="AC80" s="18">
        <v>16.7</v>
      </c>
      <c r="AD80" s="1">
        <v>15.6</v>
      </c>
      <c r="AE80" s="1">
        <v>2.6</v>
      </c>
      <c r="AF80" s="1">
        <v>99.7</v>
      </c>
      <c r="AG80" s="19">
        <v>8.6300000000000008</v>
      </c>
    </row>
    <row r="81" spans="1:33" x14ac:dyDescent="0.25">
      <c r="A81" s="4">
        <v>65</v>
      </c>
      <c r="B81" s="1">
        <v>250706</v>
      </c>
      <c r="C81" s="1" t="s">
        <v>15</v>
      </c>
      <c r="D81" s="1">
        <v>1</v>
      </c>
      <c r="E81" s="1">
        <v>1</v>
      </c>
      <c r="F81" s="1" t="s">
        <v>36</v>
      </c>
      <c r="G81" s="2">
        <v>45879</v>
      </c>
      <c r="H81" s="1" t="s">
        <v>41</v>
      </c>
      <c r="I81" s="1">
        <v>230767</v>
      </c>
      <c r="J81" s="1">
        <v>210465</v>
      </c>
      <c r="K81" s="6">
        <v>141.97</v>
      </c>
      <c r="L81" s="1">
        <v>7.08</v>
      </c>
      <c r="M81" s="1">
        <v>8.86</v>
      </c>
      <c r="N81" s="1">
        <v>0.75</v>
      </c>
      <c r="O81" s="1">
        <v>1.36</v>
      </c>
      <c r="P81" s="1">
        <v>-0.95</v>
      </c>
      <c r="Q81" s="5">
        <v>-2.66</v>
      </c>
      <c r="R81" s="5">
        <v>23.8</v>
      </c>
      <c r="S81" s="1">
        <v>-9.5399999999999991</v>
      </c>
      <c r="T81" s="1">
        <v>21.81</v>
      </c>
      <c r="U81" s="5">
        <v>-66.430000000000007</v>
      </c>
      <c r="V81" s="1">
        <v>0.12</v>
      </c>
      <c r="W81" s="1">
        <v>0.26</v>
      </c>
      <c r="X81" s="1">
        <v>-0.8</v>
      </c>
      <c r="Y81" s="7">
        <v>-0.91</v>
      </c>
      <c r="Z81" s="6">
        <v>-0.47</v>
      </c>
      <c r="AA81" s="1">
        <v>-0.57999999999999996</v>
      </c>
      <c r="AB81" s="7">
        <v>-0.62</v>
      </c>
      <c r="AC81" s="18">
        <v>17.399999999999999</v>
      </c>
      <c r="AD81" s="1">
        <v>15.3</v>
      </c>
      <c r="AE81" s="1">
        <v>2.7</v>
      </c>
      <c r="AF81" s="1">
        <v>99.9</v>
      </c>
      <c r="AG81" s="19">
        <v>14.12</v>
      </c>
    </row>
    <row r="82" spans="1:33" x14ac:dyDescent="0.25">
      <c r="A82" s="4">
        <v>66</v>
      </c>
      <c r="B82" s="1">
        <v>251207</v>
      </c>
      <c r="C82" s="1" t="s">
        <v>15</v>
      </c>
      <c r="D82" s="1">
        <v>1</v>
      </c>
      <c r="E82" s="1">
        <v>1</v>
      </c>
      <c r="F82" s="1" t="s">
        <v>36</v>
      </c>
      <c r="G82" s="2">
        <v>45889</v>
      </c>
      <c r="H82" s="1" t="s">
        <v>41</v>
      </c>
      <c r="I82" s="1">
        <v>230942</v>
      </c>
      <c r="J82" s="1">
        <v>220735</v>
      </c>
      <c r="K82" s="5">
        <v>151.83000000000001</v>
      </c>
      <c r="L82" s="1">
        <v>4.93</v>
      </c>
      <c r="M82" s="1">
        <v>5.78</v>
      </c>
      <c r="N82" s="6">
        <v>1.87</v>
      </c>
      <c r="O82" s="5">
        <v>3.1</v>
      </c>
      <c r="P82" s="1">
        <v>-0.59</v>
      </c>
      <c r="Q82" s="1">
        <v>-1.61</v>
      </c>
      <c r="R82" s="6">
        <v>21.32</v>
      </c>
      <c r="S82" s="1">
        <v>-7.69</v>
      </c>
      <c r="T82" s="1">
        <v>13</v>
      </c>
      <c r="U82" s="5">
        <v>-71.510000000000005</v>
      </c>
      <c r="V82" s="1">
        <v>-0.42</v>
      </c>
      <c r="W82" s="7">
        <v>0.28000000000000003</v>
      </c>
      <c r="X82" s="1">
        <v>-0.27</v>
      </c>
      <c r="Y82" s="5">
        <v>-1.4</v>
      </c>
      <c r="Z82" s="5">
        <v>-0.6</v>
      </c>
      <c r="AA82" s="7">
        <v>-0.67</v>
      </c>
      <c r="AB82" s="1">
        <v>-0.43</v>
      </c>
      <c r="AC82" s="18">
        <v>17.100000000000001</v>
      </c>
      <c r="AD82" s="1">
        <v>16</v>
      </c>
      <c r="AE82" s="1">
        <v>2.7</v>
      </c>
      <c r="AF82" s="1">
        <v>99.9</v>
      </c>
      <c r="AG82" s="19">
        <v>16.8</v>
      </c>
    </row>
    <row r="83" spans="1:33" x14ac:dyDescent="0.25">
      <c r="A83" s="4">
        <v>67</v>
      </c>
      <c r="B83" s="1">
        <v>250912</v>
      </c>
      <c r="C83" s="1" t="s">
        <v>15</v>
      </c>
      <c r="D83" s="1">
        <v>2</v>
      </c>
      <c r="E83" s="1">
        <v>2</v>
      </c>
      <c r="F83" s="1" t="s">
        <v>36</v>
      </c>
      <c r="G83" s="2">
        <v>45887</v>
      </c>
      <c r="H83" s="1" t="s">
        <v>21</v>
      </c>
      <c r="I83" s="1">
        <v>220388</v>
      </c>
      <c r="J83" s="1">
        <v>200513</v>
      </c>
      <c r="K83" s="5">
        <v>142.85</v>
      </c>
      <c r="L83" s="1">
        <v>7.12</v>
      </c>
      <c r="M83" s="1">
        <v>8.5</v>
      </c>
      <c r="N83" s="1">
        <v>0.61</v>
      </c>
      <c r="O83" s="1">
        <v>0.73</v>
      </c>
      <c r="P83" s="7">
        <v>-2.06</v>
      </c>
      <c r="Q83" s="7">
        <v>-2.0299999999999998</v>
      </c>
      <c r="R83" s="7">
        <v>18.38</v>
      </c>
      <c r="S83" s="6">
        <v>-14.49</v>
      </c>
      <c r="T83" s="1">
        <v>11.38</v>
      </c>
      <c r="U83" s="1">
        <v>-23.93</v>
      </c>
      <c r="V83" s="1">
        <v>-0.06</v>
      </c>
      <c r="W83" s="1">
        <v>0.19</v>
      </c>
      <c r="X83" s="1">
        <v>-0.15</v>
      </c>
      <c r="Y83" s="5">
        <v>-1.81</v>
      </c>
      <c r="Z83" s="5">
        <v>-0.67</v>
      </c>
      <c r="AA83" s="1">
        <v>-0.55000000000000004</v>
      </c>
      <c r="AB83" s="5">
        <v>-1.26</v>
      </c>
      <c r="AC83" s="18">
        <v>15.7</v>
      </c>
      <c r="AD83" s="1">
        <v>16.100000000000001</v>
      </c>
      <c r="AE83" s="1">
        <v>2.5</v>
      </c>
      <c r="AF83" s="1">
        <v>99.9</v>
      </c>
      <c r="AG83" s="19">
        <v>7.72</v>
      </c>
    </row>
    <row r="84" spans="1:33" x14ac:dyDescent="0.25">
      <c r="A84" s="4">
        <v>68</v>
      </c>
      <c r="B84" s="1">
        <v>250321</v>
      </c>
      <c r="C84" s="1" t="s">
        <v>15</v>
      </c>
      <c r="D84" s="1">
        <v>2</v>
      </c>
      <c r="E84" s="1">
        <v>2</v>
      </c>
      <c r="F84" s="1" t="s">
        <v>30</v>
      </c>
      <c r="G84" s="2">
        <v>45874</v>
      </c>
      <c r="H84" s="1" t="s">
        <v>43</v>
      </c>
      <c r="I84" s="1">
        <v>210603</v>
      </c>
      <c r="J84" s="1">
        <v>190065</v>
      </c>
      <c r="K84" s="1">
        <v>103.48</v>
      </c>
      <c r="L84" s="1">
        <v>8.18</v>
      </c>
      <c r="M84" s="1">
        <v>10.3</v>
      </c>
      <c r="N84" s="1">
        <v>0.27</v>
      </c>
      <c r="O84" s="1">
        <v>1.46</v>
      </c>
      <c r="P84" s="1">
        <v>-0.4</v>
      </c>
      <c r="Q84" s="1">
        <v>-1.1499999999999999</v>
      </c>
      <c r="R84" s="6">
        <v>19.86</v>
      </c>
      <c r="S84" s="6">
        <v>-18.34</v>
      </c>
      <c r="T84" s="1">
        <v>15.98</v>
      </c>
      <c r="U84" s="1">
        <v>4.17</v>
      </c>
      <c r="V84" s="1">
        <v>-0.41</v>
      </c>
      <c r="W84" s="6">
        <v>0.32</v>
      </c>
      <c r="X84" s="1">
        <v>-1.07</v>
      </c>
      <c r="Y84" s="5">
        <v>-1.52</v>
      </c>
      <c r="Z84" s="7">
        <v>-0.45</v>
      </c>
      <c r="AA84" s="1">
        <v>-0.62</v>
      </c>
      <c r="AB84" s="1">
        <v>-0.41</v>
      </c>
      <c r="AC84" s="18">
        <v>18.8</v>
      </c>
      <c r="AD84" s="1">
        <v>17.8</v>
      </c>
      <c r="AE84" s="1">
        <v>3.4</v>
      </c>
      <c r="AF84" s="1">
        <v>99.7</v>
      </c>
      <c r="AG84" s="19">
        <v>10.26</v>
      </c>
    </row>
    <row r="85" spans="1:33" x14ac:dyDescent="0.25">
      <c r="A85" s="4">
        <v>69</v>
      </c>
      <c r="B85" s="1">
        <v>250116</v>
      </c>
      <c r="C85" s="1" t="s">
        <v>15</v>
      </c>
      <c r="D85" s="1">
        <v>1</v>
      </c>
      <c r="E85" s="1">
        <v>1</v>
      </c>
      <c r="F85" s="1" t="s">
        <v>30</v>
      </c>
      <c r="G85" s="2">
        <v>45874</v>
      </c>
      <c r="H85" s="1" t="s">
        <v>17</v>
      </c>
      <c r="I85" s="1">
        <v>209002</v>
      </c>
      <c r="J85" s="1">
        <v>170087</v>
      </c>
      <c r="K85" s="6">
        <v>134.83000000000001</v>
      </c>
      <c r="L85" s="1">
        <v>4.41</v>
      </c>
      <c r="M85" s="1">
        <v>6.64</v>
      </c>
      <c r="N85" s="1">
        <v>0.63</v>
      </c>
      <c r="O85" s="1">
        <v>1.25</v>
      </c>
      <c r="P85" s="1">
        <v>-0.24</v>
      </c>
      <c r="Q85" s="1">
        <v>-1.78</v>
      </c>
      <c r="R85" s="5">
        <v>23.96</v>
      </c>
      <c r="S85" s="6">
        <v>-15.29</v>
      </c>
      <c r="T85" s="7">
        <v>29.17</v>
      </c>
      <c r="U85" s="1">
        <v>-30.41</v>
      </c>
      <c r="V85" s="1">
        <v>-0.09</v>
      </c>
      <c r="W85" s="1">
        <v>0.24</v>
      </c>
      <c r="X85" s="1">
        <v>0.08</v>
      </c>
      <c r="Y85" s="1">
        <v>-0.74</v>
      </c>
      <c r="Z85" s="6">
        <v>-0.53</v>
      </c>
      <c r="AA85" s="1">
        <v>-0.61</v>
      </c>
      <c r="AB85" s="7">
        <v>-0.62</v>
      </c>
      <c r="AC85" s="18">
        <v>17.7</v>
      </c>
      <c r="AD85" s="1">
        <v>14.6</v>
      </c>
      <c r="AE85" s="1">
        <v>2.6</v>
      </c>
      <c r="AF85" s="1">
        <v>100</v>
      </c>
      <c r="AG85" s="19">
        <v>12.16</v>
      </c>
    </row>
    <row r="86" spans="1:33" x14ac:dyDescent="0.25">
      <c r="A86" s="4">
        <v>70</v>
      </c>
      <c r="B86" s="1">
        <v>250068</v>
      </c>
      <c r="C86" s="1" t="s">
        <v>16</v>
      </c>
      <c r="D86" s="1">
        <v>1</v>
      </c>
      <c r="E86" s="1">
        <v>1</v>
      </c>
      <c r="F86" s="1" t="s">
        <v>30</v>
      </c>
      <c r="G86" s="2">
        <v>45874</v>
      </c>
      <c r="H86" s="1" t="s">
        <v>47</v>
      </c>
      <c r="I86" s="1">
        <v>220190</v>
      </c>
      <c r="J86" s="1">
        <v>190295</v>
      </c>
      <c r="K86" s="6">
        <v>141.44999999999999</v>
      </c>
      <c r="L86" s="1">
        <v>6.07</v>
      </c>
      <c r="M86" s="1">
        <v>7.96</v>
      </c>
      <c r="N86" s="1">
        <v>1.02</v>
      </c>
      <c r="O86" s="6">
        <v>2.99</v>
      </c>
      <c r="P86" s="1">
        <v>-0.13</v>
      </c>
      <c r="Q86" s="5">
        <v>-2.61</v>
      </c>
      <c r="R86" s="6">
        <v>21.76</v>
      </c>
      <c r="S86" s="7">
        <v>-13.23</v>
      </c>
      <c r="T86" s="1">
        <v>18.559999999999999</v>
      </c>
      <c r="U86" s="7">
        <v>-52.56</v>
      </c>
      <c r="V86" s="1">
        <v>-0.28999999999999998</v>
      </c>
      <c r="W86" s="1">
        <v>0.22</v>
      </c>
      <c r="X86" s="1">
        <v>-0.75</v>
      </c>
      <c r="Y86" s="1">
        <v>-0.86</v>
      </c>
      <c r="Z86" s="1">
        <v>-0.18</v>
      </c>
      <c r="AA86" s="1">
        <v>-0.09</v>
      </c>
      <c r="AB86" s="1">
        <v>-0.42</v>
      </c>
      <c r="AC86" s="18">
        <v>17.7</v>
      </c>
      <c r="AD86" s="1">
        <v>15.3</v>
      </c>
      <c r="AE86" s="1">
        <v>2.7</v>
      </c>
      <c r="AF86" s="1">
        <v>99.6</v>
      </c>
      <c r="AG86" s="19">
        <v>6.99</v>
      </c>
    </row>
    <row r="87" spans="1:33" x14ac:dyDescent="0.25">
      <c r="A87" s="4">
        <v>71</v>
      </c>
      <c r="B87" s="1">
        <v>250753</v>
      </c>
      <c r="C87" s="1" t="s">
        <v>15</v>
      </c>
      <c r="D87" s="1">
        <v>1</v>
      </c>
      <c r="E87" s="1">
        <v>1</v>
      </c>
      <c r="F87" s="1" t="s">
        <v>36</v>
      </c>
      <c r="G87" s="2">
        <v>45879</v>
      </c>
      <c r="H87" s="1" t="s">
        <v>39</v>
      </c>
      <c r="I87" s="1">
        <v>231119</v>
      </c>
      <c r="J87" s="1">
        <v>200061</v>
      </c>
      <c r="K87" s="1">
        <v>113.98</v>
      </c>
      <c r="L87" s="1">
        <v>8.73</v>
      </c>
      <c r="M87" s="7">
        <v>11.24</v>
      </c>
      <c r="N87" s="1">
        <v>0.41</v>
      </c>
      <c r="O87" s="1">
        <v>1.47</v>
      </c>
      <c r="P87" s="1">
        <v>-0.31</v>
      </c>
      <c r="Q87" s="1">
        <v>-1.75</v>
      </c>
      <c r="R87" s="7">
        <v>19.09</v>
      </c>
      <c r="S87" s="1">
        <v>-7.84</v>
      </c>
      <c r="T87" s="1">
        <v>12</v>
      </c>
      <c r="U87" s="7">
        <v>-46.01</v>
      </c>
      <c r="V87" s="1">
        <v>-0.41</v>
      </c>
      <c r="W87" s="1">
        <v>0.23</v>
      </c>
      <c r="X87" s="1">
        <v>-0.85</v>
      </c>
      <c r="Y87" s="5">
        <v>-1.36</v>
      </c>
      <c r="Z87" s="6">
        <v>-0.48</v>
      </c>
      <c r="AA87" s="7">
        <v>-0.86</v>
      </c>
      <c r="AB87" s="1">
        <v>-0.27</v>
      </c>
      <c r="AC87" s="18">
        <v>19.100000000000001</v>
      </c>
      <c r="AD87" s="1">
        <v>15.7</v>
      </c>
      <c r="AE87" s="1">
        <v>3</v>
      </c>
      <c r="AF87" s="1">
        <v>99.6</v>
      </c>
      <c r="AG87" s="19">
        <v>7.54</v>
      </c>
    </row>
    <row r="88" spans="1:33" x14ac:dyDescent="0.25">
      <c r="A88" s="4">
        <v>72</v>
      </c>
      <c r="B88" s="1">
        <v>250005</v>
      </c>
      <c r="C88" s="1" t="s">
        <v>15</v>
      </c>
      <c r="D88" s="1">
        <v>1</v>
      </c>
      <c r="E88" s="1">
        <v>1</v>
      </c>
      <c r="F88" s="1" t="s">
        <v>35</v>
      </c>
      <c r="G88" s="2">
        <v>45874</v>
      </c>
      <c r="H88" s="1" t="s">
        <v>45</v>
      </c>
      <c r="I88" s="1">
        <v>221048</v>
      </c>
      <c r="J88" s="1">
        <v>201113</v>
      </c>
      <c r="K88" s="6">
        <v>130.97999999999999</v>
      </c>
      <c r="L88" s="1">
        <v>4.95</v>
      </c>
      <c r="M88" s="1">
        <v>6.98</v>
      </c>
      <c r="N88" s="1">
        <v>0.76</v>
      </c>
      <c r="O88" s="1">
        <v>0.83</v>
      </c>
      <c r="P88" s="1">
        <v>-1.61</v>
      </c>
      <c r="Q88" s="5">
        <v>-2.9</v>
      </c>
      <c r="R88" s="7">
        <v>18.89</v>
      </c>
      <c r="S88" s="7">
        <v>-13.72</v>
      </c>
      <c r="T88" s="1">
        <v>5.56</v>
      </c>
      <c r="U88" s="1">
        <v>-20.92</v>
      </c>
      <c r="V88" s="6">
        <v>-0.66</v>
      </c>
      <c r="W88" s="1">
        <v>0.16</v>
      </c>
      <c r="X88" s="1">
        <v>-0.5</v>
      </c>
      <c r="Y88" s="6">
        <v>-1.1599999999999999</v>
      </c>
      <c r="Z88" s="5">
        <v>-0.93</v>
      </c>
      <c r="AA88" s="5">
        <v>-1.19</v>
      </c>
      <c r="AB88" s="1">
        <v>-0.17</v>
      </c>
      <c r="AC88" s="18">
        <v>16.600000000000001</v>
      </c>
      <c r="AD88" s="1">
        <v>15.4</v>
      </c>
      <c r="AE88" s="1">
        <v>2.6</v>
      </c>
      <c r="AF88" s="1">
        <v>99.7</v>
      </c>
      <c r="AG88" s="19">
        <v>14.6</v>
      </c>
    </row>
    <row r="89" spans="1:33" x14ac:dyDescent="0.25">
      <c r="A89" s="4">
        <v>73</v>
      </c>
      <c r="B89" s="1">
        <v>250439</v>
      </c>
      <c r="C89" s="1" t="s">
        <v>16</v>
      </c>
      <c r="D89" s="1">
        <v>2</v>
      </c>
      <c r="E89" s="1">
        <v>2</v>
      </c>
      <c r="F89" s="1" t="s">
        <v>30</v>
      </c>
      <c r="G89" s="2">
        <v>45874</v>
      </c>
      <c r="H89" s="1" t="s">
        <v>38</v>
      </c>
      <c r="I89" s="1">
        <v>221244</v>
      </c>
      <c r="J89" s="1">
        <v>201103</v>
      </c>
      <c r="K89" s="7">
        <v>124.88</v>
      </c>
      <c r="L89" s="1">
        <v>5.0599999999999996</v>
      </c>
      <c r="M89" s="1">
        <v>4.78</v>
      </c>
      <c r="N89" s="1">
        <v>0.68</v>
      </c>
      <c r="O89" s="1">
        <v>1.02</v>
      </c>
      <c r="P89" s="1">
        <v>-0.37</v>
      </c>
      <c r="Q89" s="5">
        <v>-3.35</v>
      </c>
      <c r="R89" s="5">
        <v>22.48</v>
      </c>
      <c r="S89" s="7">
        <v>-12.5</v>
      </c>
      <c r="T89" s="1">
        <v>14.28</v>
      </c>
      <c r="U89" s="1">
        <v>-31.57</v>
      </c>
      <c r="V89" s="1">
        <v>0.26</v>
      </c>
      <c r="W89" s="1">
        <v>0.19</v>
      </c>
      <c r="X89" s="1">
        <v>-0.42</v>
      </c>
      <c r="Y89" s="5">
        <v>-1.19</v>
      </c>
      <c r="Z89" s="5">
        <v>-0.71</v>
      </c>
      <c r="AA89" s="7">
        <v>-0.8</v>
      </c>
      <c r="AB89" s="1">
        <v>0.09</v>
      </c>
      <c r="AC89" s="18">
        <v>19.600000000000001</v>
      </c>
      <c r="AD89" s="1">
        <v>15.1</v>
      </c>
      <c r="AE89" s="1">
        <v>2.9</v>
      </c>
      <c r="AF89" s="1">
        <v>99.6</v>
      </c>
      <c r="AG89" s="19">
        <v>7.48</v>
      </c>
    </row>
    <row r="90" spans="1:33" x14ac:dyDescent="0.25">
      <c r="A90" s="4">
        <v>74</v>
      </c>
      <c r="B90" s="1">
        <v>250785</v>
      </c>
      <c r="C90" s="1" t="s">
        <v>16</v>
      </c>
      <c r="D90" s="1">
        <v>1</v>
      </c>
      <c r="E90" s="1">
        <v>1</v>
      </c>
      <c r="F90" s="1" t="s">
        <v>36</v>
      </c>
      <c r="G90" s="2">
        <v>45879</v>
      </c>
      <c r="H90" s="1" t="s">
        <v>39</v>
      </c>
      <c r="I90" s="1">
        <v>230903</v>
      </c>
      <c r="J90" s="1">
        <v>210001</v>
      </c>
      <c r="K90" s="5">
        <v>144.38999999999999</v>
      </c>
      <c r="L90" s="1">
        <v>3.34</v>
      </c>
      <c r="M90" s="1">
        <v>5.22</v>
      </c>
      <c r="N90" s="5">
        <v>2.44</v>
      </c>
      <c r="O90" s="1">
        <v>1.89</v>
      </c>
      <c r="P90" s="1">
        <v>-0.09</v>
      </c>
      <c r="Q90" s="5">
        <v>-3.57</v>
      </c>
      <c r="R90" s="5">
        <v>22.56</v>
      </c>
      <c r="S90" s="7">
        <v>-13.83</v>
      </c>
      <c r="T90" s="1">
        <v>7.22</v>
      </c>
      <c r="U90" s="7">
        <v>-50.53</v>
      </c>
      <c r="V90" s="7">
        <v>-0.49</v>
      </c>
      <c r="W90" s="1">
        <v>0.26</v>
      </c>
      <c r="X90" s="6">
        <v>0.57999999999999996</v>
      </c>
      <c r="Y90" s="7">
        <v>-1.01</v>
      </c>
      <c r="Z90" s="6">
        <v>-0.56000000000000005</v>
      </c>
      <c r="AA90" s="7">
        <v>-0.79</v>
      </c>
      <c r="AB90" s="1">
        <v>-0.23</v>
      </c>
      <c r="AC90" s="18">
        <v>19</v>
      </c>
      <c r="AD90" s="1">
        <v>13.1</v>
      </c>
      <c r="AE90" s="1">
        <v>2.5</v>
      </c>
      <c r="AF90" s="1">
        <v>100</v>
      </c>
      <c r="AG90" s="19">
        <v>5.65</v>
      </c>
    </row>
    <row r="91" spans="1:33" x14ac:dyDescent="0.25">
      <c r="A91" s="4">
        <v>75</v>
      </c>
      <c r="B91" s="1">
        <v>250295</v>
      </c>
      <c r="C91" s="1" t="s">
        <v>16</v>
      </c>
      <c r="D91" s="1">
        <v>3</v>
      </c>
      <c r="E91" s="1">
        <v>3</v>
      </c>
      <c r="F91" s="1" t="s">
        <v>30</v>
      </c>
      <c r="G91" s="2">
        <v>45874</v>
      </c>
      <c r="H91" s="1" t="s">
        <v>38</v>
      </c>
      <c r="I91" s="1">
        <v>200383</v>
      </c>
      <c r="J91" s="1">
        <v>180042</v>
      </c>
      <c r="K91" s="7">
        <v>125.37</v>
      </c>
      <c r="L91" s="1">
        <v>6.8</v>
      </c>
      <c r="M91" s="1">
        <v>7.06</v>
      </c>
      <c r="N91" s="1">
        <v>1.1299999999999999</v>
      </c>
      <c r="O91" s="7">
        <v>2.67</v>
      </c>
      <c r="P91" s="1">
        <v>-1.35</v>
      </c>
      <c r="Q91" s="7">
        <v>-2.08</v>
      </c>
      <c r="R91" s="1">
        <v>14.23</v>
      </c>
      <c r="S91" s="1">
        <v>-7.42</v>
      </c>
      <c r="T91" s="1">
        <v>7.39</v>
      </c>
      <c r="U91" s="1">
        <v>-18.79</v>
      </c>
      <c r="V91" s="1">
        <v>-0.24</v>
      </c>
      <c r="W91" s="6">
        <v>0.31</v>
      </c>
      <c r="X91" s="1">
        <v>-0.75</v>
      </c>
      <c r="Y91" s="1">
        <v>-0.75</v>
      </c>
      <c r="Z91" s="7">
        <v>-0.39</v>
      </c>
      <c r="AA91" s="1">
        <v>-0.45</v>
      </c>
      <c r="AB91" s="1">
        <v>-0.01</v>
      </c>
      <c r="AC91" s="18">
        <v>17.600000000000001</v>
      </c>
      <c r="AD91" s="1">
        <v>13.7</v>
      </c>
      <c r="AE91" s="1">
        <v>2.4</v>
      </c>
      <c r="AF91" s="1">
        <v>99.8</v>
      </c>
      <c r="AG91" s="19">
        <v>8.9499999999999993</v>
      </c>
    </row>
    <row r="92" spans="1:33" x14ac:dyDescent="0.25">
      <c r="A92" s="4">
        <v>76</v>
      </c>
      <c r="B92" s="1">
        <v>250131</v>
      </c>
      <c r="C92" s="1" t="s">
        <v>15</v>
      </c>
      <c r="D92" s="1">
        <v>1</v>
      </c>
      <c r="E92" s="1">
        <v>1</v>
      </c>
      <c r="F92" s="1" t="s">
        <v>30</v>
      </c>
      <c r="G92" s="2">
        <v>45874</v>
      </c>
      <c r="H92" s="1" t="s">
        <v>38</v>
      </c>
      <c r="I92" s="1">
        <v>220659</v>
      </c>
      <c r="J92" s="1" t="s">
        <v>18</v>
      </c>
      <c r="K92" s="7">
        <v>122.16</v>
      </c>
      <c r="L92" s="1">
        <v>7.17</v>
      </c>
      <c r="M92" s="1">
        <v>8.68</v>
      </c>
      <c r="N92" s="1">
        <v>0.05</v>
      </c>
      <c r="O92" s="1">
        <v>1.25</v>
      </c>
      <c r="P92" s="6">
        <v>-2.36</v>
      </c>
      <c r="Q92" s="1">
        <v>-0.77</v>
      </c>
      <c r="R92" s="1">
        <v>14.24</v>
      </c>
      <c r="S92" s="6">
        <v>-15.05</v>
      </c>
      <c r="T92" s="1">
        <v>9.93</v>
      </c>
      <c r="U92" s="7">
        <v>-50.51</v>
      </c>
      <c r="V92" s="1">
        <v>-0.34</v>
      </c>
      <c r="W92" s="1">
        <v>0.16</v>
      </c>
      <c r="X92" s="1">
        <v>-0.61</v>
      </c>
      <c r="Y92" s="1">
        <v>-0.47</v>
      </c>
      <c r="Z92" s="1">
        <v>-0.27</v>
      </c>
      <c r="AA92" s="1">
        <v>-0.59</v>
      </c>
      <c r="AB92" s="1">
        <v>0.26</v>
      </c>
      <c r="AC92" s="18">
        <v>16.5</v>
      </c>
      <c r="AD92" s="1">
        <v>17.8</v>
      </c>
      <c r="AE92" s="1">
        <v>2.9</v>
      </c>
      <c r="AF92" s="1">
        <v>99.5</v>
      </c>
      <c r="AG92" s="19">
        <v>7.24</v>
      </c>
    </row>
    <row r="93" spans="1:33" x14ac:dyDescent="0.25">
      <c r="A93" s="4">
        <v>77</v>
      </c>
      <c r="B93" s="1">
        <v>250660</v>
      </c>
      <c r="C93" s="1" t="s">
        <v>15</v>
      </c>
      <c r="D93" s="1">
        <v>2</v>
      </c>
      <c r="E93" s="1">
        <v>2</v>
      </c>
      <c r="F93" s="1" t="s">
        <v>36</v>
      </c>
      <c r="G93" s="2">
        <v>45879</v>
      </c>
      <c r="H93" s="1" t="s">
        <v>23</v>
      </c>
      <c r="I93" s="1">
        <v>230703</v>
      </c>
      <c r="J93" s="1">
        <v>201103</v>
      </c>
      <c r="K93" s="6">
        <v>135.78</v>
      </c>
      <c r="L93" s="1">
        <v>7.89</v>
      </c>
      <c r="M93" s="1">
        <v>10.33</v>
      </c>
      <c r="N93" s="1">
        <v>1.22</v>
      </c>
      <c r="O93" s="1">
        <v>1.24</v>
      </c>
      <c r="P93" s="1">
        <v>-0.57999999999999996</v>
      </c>
      <c r="Q93" s="1">
        <v>-1.7</v>
      </c>
      <c r="R93" s="7">
        <v>18.36</v>
      </c>
      <c r="S93" s="6">
        <v>-14.45</v>
      </c>
      <c r="T93" s="1">
        <v>7</v>
      </c>
      <c r="U93" s="1">
        <v>-26.59</v>
      </c>
      <c r="V93" s="7">
        <v>-0.52</v>
      </c>
      <c r="W93" s="7">
        <v>0.28999999999999998</v>
      </c>
      <c r="X93" s="1">
        <v>-0.27</v>
      </c>
      <c r="Y93" s="6">
        <v>-1.08</v>
      </c>
      <c r="Z93" s="7">
        <v>-0.41</v>
      </c>
      <c r="AA93" s="1">
        <v>-0.5</v>
      </c>
      <c r="AB93" s="1">
        <v>-0.45</v>
      </c>
      <c r="AC93" s="18">
        <v>18.100000000000001</v>
      </c>
      <c r="AD93" s="1">
        <v>21.8</v>
      </c>
      <c r="AE93" s="1">
        <v>3.9</v>
      </c>
      <c r="AF93" s="1">
        <v>99.4</v>
      </c>
      <c r="AG93" s="19">
        <v>13.89</v>
      </c>
    </row>
    <row r="94" spans="1:33" x14ac:dyDescent="0.25">
      <c r="A94" s="4">
        <v>78</v>
      </c>
      <c r="B94" s="1">
        <v>250038</v>
      </c>
      <c r="C94" s="1" t="s">
        <v>15</v>
      </c>
      <c r="D94" s="1">
        <v>1</v>
      </c>
      <c r="E94" s="1">
        <v>1</v>
      </c>
      <c r="F94" s="1" t="s">
        <v>35</v>
      </c>
      <c r="G94" s="2">
        <v>45874</v>
      </c>
      <c r="H94" s="1" t="s">
        <v>41</v>
      </c>
      <c r="I94" s="1">
        <v>210083</v>
      </c>
      <c r="J94" s="1">
        <v>190098</v>
      </c>
      <c r="K94" s="1">
        <v>111.08</v>
      </c>
      <c r="L94" s="1">
        <v>7.45</v>
      </c>
      <c r="M94" s="1">
        <v>10.24</v>
      </c>
      <c r="N94" s="1">
        <v>0.08</v>
      </c>
      <c r="O94" s="1">
        <v>1.3</v>
      </c>
      <c r="P94" s="7">
        <v>-1.84</v>
      </c>
      <c r="Q94" s="7">
        <v>-2.04</v>
      </c>
      <c r="R94" s="7">
        <v>16.95</v>
      </c>
      <c r="S94" s="1">
        <v>-7.88</v>
      </c>
      <c r="T94" s="1">
        <v>9.73</v>
      </c>
      <c r="U94" s="1">
        <v>-28.41</v>
      </c>
      <c r="V94" s="7">
        <v>-0.52</v>
      </c>
      <c r="W94" s="1">
        <v>0.08</v>
      </c>
      <c r="X94" s="1">
        <v>-1.07</v>
      </c>
      <c r="Y94" s="1">
        <v>-0.77</v>
      </c>
      <c r="Z94" s="5">
        <v>-0.66</v>
      </c>
      <c r="AA94" s="6">
        <v>-0.94</v>
      </c>
      <c r="AB94" s="1">
        <v>-0.31</v>
      </c>
      <c r="AC94" s="18">
        <v>17.2</v>
      </c>
      <c r="AD94" s="1">
        <v>16.3</v>
      </c>
      <c r="AE94" s="1">
        <v>2.8</v>
      </c>
      <c r="AF94" s="1">
        <v>99.8</v>
      </c>
      <c r="AG94" s="19">
        <v>8.8699999999999992</v>
      </c>
    </row>
    <row r="95" spans="1:33" x14ac:dyDescent="0.25">
      <c r="A95" s="4">
        <v>79</v>
      </c>
      <c r="B95" s="1">
        <v>250587</v>
      </c>
      <c r="C95" s="1" t="s">
        <v>16</v>
      </c>
      <c r="D95" s="1">
        <v>2</v>
      </c>
      <c r="E95" s="1">
        <v>1</v>
      </c>
      <c r="F95" s="1" t="s">
        <v>36</v>
      </c>
      <c r="G95" s="2">
        <v>45879</v>
      </c>
      <c r="H95" s="1" t="s">
        <v>39</v>
      </c>
      <c r="I95" s="1">
        <v>231026</v>
      </c>
      <c r="J95" s="1" t="s">
        <v>22</v>
      </c>
      <c r="K95" s="6">
        <v>135.69</v>
      </c>
      <c r="L95" s="1">
        <v>7</v>
      </c>
      <c r="M95" s="1">
        <v>10.17</v>
      </c>
      <c r="N95" s="1">
        <v>1.26</v>
      </c>
      <c r="O95" s="1">
        <v>1.69</v>
      </c>
      <c r="P95" s="1">
        <v>-1.02</v>
      </c>
      <c r="Q95" s="5">
        <v>-3.27</v>
      </c>
      <c r="R95" s="7">
        <v>19.47</v>
      </c>
      <c r="S95" s="7">
        <v>-13.09</v>
      </c>
      <c r="T95" s="1">
        <v>13.46</v>
      </c>
      <c r="U95" s="1">
        <v>-4.13</v>
      </c>
      <c r="V95" s="1">
        <v>-0.03</v>
      </c>
      <c r="W95" s="7">
        <v>0.27</v>
      </c>
      <c r="X95" s="1">
        <v>-0.08</v>
      </c>
      <c r="Y95" s="1">
        <v>-0.71</v>
      </c>
      <c r="Z95" s="5">
        <v>-0.77</v>
      </c>
      <c r="AA95" s="5">
        <v>-1.1399999999999999</v>
      </c>
      <c r="AB95" s="7">
        <v>-0.52</v>
      </c>
      <c r="AC95" s="18">
        <v>16.7</v>
      </c>
      <c r="AD95" s="1">
        <v>15.3</v>
      </c>
      <c r="AE95" s="1">
        <v>2.5</v>
      </c>
      <c r="AF95" s="1">
        <v>99.9</v>
      </c>
      <c r="AG95" s="19">
        <v>8.99</v>
      </c>
    </row>
    <row r="96" spans="1:33" x14ac:dyDescent="0.25">
      <c r="A96" s="4">
        <v>80</v>
      </c>
      <c r="B96" s="1">
        <v>250409</v>
      </c>
      <c r="C96" s="1" t="s">
        <v>15</v>
      </c>
      <c r="D96" s="1">
        <v>2</v>
      </c>
      <c r="E96" s="1">
        <v>2</v>
      </c>
      <c r="F96" s="1" t="s">
        <v>30</v>
      </c>
      <c r="G96" s="2">
        <v>45874</v>
      </c>
      <c r="H96" s="1" t="s">
        <v>47</v>
      </c>
      <c r="I96" s="1">
        <v>210541</v>
      </c>
      <c r="J96" s="1" t="s">
        <v>52</v>
      </c>
      <c r="K96" s="5">
        <v>142.13999999999999</v>
      </c>
      <c r="L96" s="7">
        <v>9.92</v>
      </c>
      <c r="M96" s="5">
        <v>13.62</v>
      </c>
      <c r="N96" s="5">
        <v>2.2799999999999998</v>
      </c>
      <c r="O96" s="6">
        <v>2.94</v>
      </c>
      <c r="P96" s="1">
        <v>0.03</v>
      </c>
      <c r="Q96" s="5">
        <v>-3.58</v>
      </c>
      <c r="R96" s="6">
        <v>21.43</v>
      </c>
      <c r="S96" s="1">
        <v>-10.78</v>
      </c>
      <c r="T96" s="1">
        <v>13.34</v>
      </c>
      <c r="U96" s="1">
        <v>-20.63</v>
      </c>
      <c r="V96" s="1">
        <v>-0.23</v>
      </c>
      <c r="W96" s="6">
        <v>0.34</v>
      </c>
      <c r="X96" s="1">
        <v>-0.2</v>
      </c>
      <c r="Y96" s="1">
        <v>-0.68</v>
      </c>
      <c r="Z96" s="1">
        <v>-0.32</v>
      </c>
      <c r="AA96" s="1">
        <v>-0.45</v>
      </c>
      <c r="AB96" s="1">
        <v>-0.19</v>
      </c>
      <c r="AC96" s="18">
        <v>19.399999999999999</v>
      </c>
      <c r="AD96" s="1">
        <v>15.5</v>
      </c>
      <c r="AE96" s="1">
        <v>3</v>
      </c>
      <c r="AF96" s="1">
        <v>99.2</v>
      </c>
      <c r="AG96" s="19">
        <v>22.68</v>
      </c>
    </row>
    <row r="97" spans="1:33" x14ac:dyDescent="0.25">
      <c r="A97" s="4">
        <v>81</v>
      </c>
      <c r="B97" s="1">
        <v>250025</v>
      </c>
      <c r="C97" s="1" t="s">
        <v>15</v>
      </c>
      <c r="D97" s="1">
        <v>1</v>
      </c>
      <c r="E97" s="1">
        <v>1</v>
      </c>
      <c r="F97" s="1" t="s">
        <v>35</v>
      </c>
      <c r="G97" s="2">
        <v>45874</v>
      </c>
      <c r="H97" s="1" t="s">
        <v>45</v>
      </c>
      <c r="I97" s="1">
        <v>221010</v>
      </c>
      <c r="J97" s="1">
        <v>201113</v>
      </c>
      <c r="K97" s="6">
        <v>132.59</v>
      </c>
      <c r="L97" s="1">
        <v>4.13</v>
      </c>
      <c r="M97" s="1">
        <v>6.66</v>
      </c>
      <c r="N97" s="1">
        <v>0.98</v>
      </c>
      <c r="O97" s="1">
        <v>1.01</v>
      </c>
      <c r="P97" s="1">
        <v>-1.19</v>
      </c>
      <c r="Q97" s="7">
        <v>-1.9</v>
      </c>
      <c r="R97" s="5">
        <v>22.59</v>
      </c>
      <c r="S97" s="6">
        <v>-15.17</v>
      </c>
      <c r="T97" s="1">
        <v>18.350000000000001</v>
      </c>
      <c r="U97" s="1">
        <v>-15.37</v>
      </c>
      <c r="V97" s="1">
        <v>-0.16</v>
      </c>
      <c r="W97" s="7">
        <v>0.28000000000000003</v>
      </c>
      <c r="X97" s="1">
        <v>-0.49</v>
      </c>
      <c r="Y97" s="6">
        <v>-1.1399999999999999</v>
      </c>
      <c r="Z97" s="5">
        <v>-0.93</v>
      </c>
      <c r="AA97" s="5">
        <v>-1.06</v>
      </c>
      <c r="AB97" s="1">
        <v>0.22</v>
      </c>
      <c r="AC97" s="18">
        <v>16.3</v>
      </c>
      <c r="AD97" s="1">
        <v>15.3</v>
      </c>
      <c r="AE97" s="1">
        <v>2.5</v>
      </c>
      <c r="AF97" s="1">
        <v>99.8</v>
      </c>
      <c r="AG97" s="19"/>
    </row>
    <row r="98" spans="1:33" x14ac:dyDescent="0.25">
      <c r="A98" s="4">
        <v>82</v>
      </c>
      <c r="B98" s="1">
        <v>250528</v>
      </c>
      <c r="C98" s="1" t="s">
        <v>15</v>
      </c>
      <c r="D98" s="1">
        <v>2</v>
      </c>
      <c r="E98" s="1">
        <v>2</v>
      </c>
      <c r="F98" s="1" t="s">
        <v>36</v>
      </c>
      <c r="G98" s="2">
        <v>45879</v>
      </c>
      <c r="H98" s="1" t="s">
        <v>21</v>
      </c>
      <c r="I98" s="1">
        <v>200920</v>
      </c>
      <c r="J98" s="1">
        <v>170026</v>
      </c>
      <c r="K98" s="7">
        <v>116.58</v>
      </c>
      <c r="L98" s="1">
        <v>5.44</v>
      </c>
      <c r="M98" s="1">
        <v>6.1</v>
      </c>
      <c r="N98" s="1">
        <v>0.51</v>
      </c>
      <c r="O98" s="1">
        <v>0.96</v>
      </c>
      <c r="P98" s="7">
        <v>-2.17</v>
      </c>
      <c r="Q98" s="1">
        <v>-1.52</v>
      </c>
      <c r="R98" s="1">
        <v>10.56</v>
      </c>
      <c r="S98" s="1">
        <v>-4.95</v>
      </c>
      <c r="T98" s="1">
        <v>9.49</v>
      </c>
      <c r="U98" s="1">
        <v>-34.36</v>
      </c>
      <c r="V98" s="1">
        <v>0.22</v>
      </c>
      <c r="W98" s="1">
        <v>0.22</v>
      </c>
      <c r="X98" s="1">
        <v>-0.3</v>
      </c>
      <c r="Y98" s="7">
        <v>-1.01</v>
      </c>
      <c r="Z98" s="5">
        <v>-0.59</v>
      </c>
      <c r="AA98" s="1">
        <v>-0.59</v>
      </c>
      <c r="AB98" s="6">
        <v>-0.73</v>
      </c>
      <c r="AC98" s="18">
        <v>16.2</v>
      </c>
      <c r="AD98" s="1">
        <v>15.9</v>
      </c>
      <c r="AE98" s="1">
        <v>2.6</v>
      </c>
      <c r="AF98" s="1">
        <v>99.7</v>
      </c>
      <c r="AG98" s="19">
        <v>18.7</v>
      </c>
    </row>
    <row r="99" spans="1:33" x14ac:dyDescent="0.25">
      <c r="A99" s="4">
        <v>83</v>
      </c>
      <c r="B99" s="1">
        <v>250621</v>
      </c>
      <c r="C99" s="1" t="s">
        <v>15</v>
      </c>
      <c r="D99" s="1">
        <v>2</v>
      </c>
      <c r="E99" s="1">
        <v>2</v>
      </c>
      <c r="F99" s="1" t="s">
        <v>36</v>
      </c>
      <c r="G99" s="2">
        <v>45879</v>
      </c>
      <c r="H99" s="1" t="s">
        <v>21</v>
      </c>
      <c r="I99" s="1">
        <v>190590</v>
      </c>
      <c r="J99" s="1" t="s">
        <v>19</v>
      </c>
      <c r="K99" s="7">
        <v>121.8</v>
      </c>
      <c r="L99" s="1">
        <v>5.17</v>
      </c>
      <c r="M99" s="1">
        <v>7.52</v>
      </c>
      <c r="N99" s="1">
        <v>0.32</v>
      </c>
      <c r="O99" s="1">
        <v>0.4</v>
      </c>
      <c r="P99" s="1">
        <v>-0.61</v>
      </c>
      <c r="Q99" s="7">
        <v>-2.06</v>
      </c>
      <c r="R99" s="6">
        <v>21.81</v>
      </c>
      <c r="S99" s="6">
        <v>-17.79</v>
      </c>
      <c r="T99" s="1">
        <v>19.309999999999999</v>
      </c>
      <c r="U99" s="1">
        <v>-23.06</v>
      </c>
      <c r="V99" s="1">
        <v>-0.39</v>
      </c>
      <c r="W99" s="1">
        <v>0.24</v>
      </c>
      <c r="X99" s="1">
        <v>-0.76</v>
      </c>
      <c r="Y99" s="6">
        <v>-1.18</v>
      </c>
      <c r="Z99" s="6">
        <v>-0.47</v>
      </c>
      <c r="AA99" s="7">
        <v>-0.66</v>
      </c>
      <c r="AB99" s="5">
        <v>-0.82</v>
      </c>
      <c r="AC99" s="18">
        <v>17.7</v>
      </c>
      <c r="AD99" s="1">
        <v>15</v>
      </c>
      <c r="AE99" s="1">
        <v>2.7</v>
      </c>
      <c r="AF99" s="1">
        <v>99.4</v>
      </c>
      <c r="AG99" s="19"/>
    </row>
    <row r="100" spans="1:33" x14ac:dyDescent="0.25">
      <c r="A100" s="4">
        <v>84</v>
      </c>
      <c r="B100" s="1">
        <v>251261</v>
      </c>
      <c r="C100" s="1" t="s">
        <v>15</v>
      </c>
      <c r="D100" s="1">
        <v>1</v>
      </c>
      <c r="E100" s="1">
        <v>1</v>
      </c>
      <c r="F100" s="1" t="s">
        <v>30</v>
      </c>
      <c r="G100" s="2">
        <v>45874</v>
      </c>
      <c r="H100" s="1" t="s">
        <v>43</v>
      </c>
      <c r="I100" s="1">
        <v>211250</v>
      </c>
      <c r="J100" s="1">
        <v>191037</v>
      </c>
      <c r="K100" s="5">
        <v>149.37</v>
      </c>
      <c r="L100" s="1">
        <v>4.83</v>
      </c>
      <c r="M100" s="1">
        <v>6.94</v>
      </c>
      <c r="N100" s="5">
        <v>2.7</v>
      </c>
      <c r="O100" s="7">
        <v>2.2000000000000002</v>
      </c>
      <c r="P100" s="1">
        <v>-0.55000000000000004</v>
      </c>
      <c r="Q100" s="5">
        <v>-3.23</v>
      </c>
      <c r="R100" s="6">
        <v>21.08</v>
      </c>
      <c r="S100" s="7">
        <v>-13.94</v>
      </c>
      <c r="T100" s="1">
        <v>3.78</v>
      </c>
      <c r="U100" s="6">
        <v>-57.58</v>
      </c>
      <c r="V100" s="7">
        <v>-0.51</v>
      </c>
      <c r="W100" s="1">
        <v>0.25</v>
      </c>
      <c r="X100" s="1">
        <v>-0.45</v>
      </c>
      <c r="Y100" s="6">
        <v>-1.0900000000000001</v>
      </c>
      <c r="Z100" s="5">
        <v>-0.64</v>
      </c>
      <c r="AA100" s="7">
        <v>-0.77</v>
      </c>
      <c r="AB100" s="1">
        <v>-0.48</v>
      </c>
      <c r="AC100" s="18">
        <v>17</v>
      </c>
      <c r="AD100" s="1">
        <v>17.399999999999999</v>
      </c>
      <c r="AE100" s="1">
        <v>3</v>
      </c>
      <c r="AF100" s="1">
        <v>99.9</v>
      </c>
      <c r="AG100" s="19">
        <v>12.64</v>
      </c>
    </row>
    <row r="101" spans="1:33" x14ac:dyDescent="0.25">
      <c r="A101" s="4">
        <v>85</v>
      </c>
      <c r="B101" s="1">
        <v>250901</v>
      </c>
      <c r="C101" s="1" t="s">
        <v>16</v>
      </c>
      <c r="D101" s="1">
        <v>2</v>
      </c>
      <c r="E101" s="1">
        <v>2</v>
      </c>
      <c r="F101" s="1" t="s">
        <v>30</v>
      </c>
      <c r="G101" s="2">
        <v>45887</v>
      </c>
      <c r="H101" s="1" t="s">
        <v>40</v>
      </c>
      <c r="I101" s="1">
        <v>211007</v>
      </c>
      <c r="J101" s="1">
        <v>191037</v>
      </c>
      <c r="K101" s="6">
        <v>134.47</v>
      </c>
      <c r="L101" s="1">
        <v>6.38</v>
      </c>
      <c r="M101" s="1">
        <v>8.01</v>
      </c>
      <c r="N101" s="1">
        <v>-0.11</v>
      </c>
      <c r="O101" s="1">
        <v>1</v>
      </c>
      <c r="P101" s="1">
        <v>-0.89</v>
      </c>
      <c r="Q101" s="7">
        <v>-2.2400000000000002</v>
      </c>
      <c r="R101" s="6">
        <v>21.31</v>
      </c>
      <c r="S101" s="7">
        <v>-13.63</v>
      </c>
      <c r="T101" s="1">
        <v>16.690000000000001</v>
      </c>
      <c r="U101" s="7">
        <v>-50.12</v>
      </c>
      <c r="V101" s="1">
        <v>-0.13</v>
      </c>
      <c r="W101" s="1">
        <v>0.2</v>
      </c>
      <c r="X101" s="1">
        <v>-0.67</v>
      </c>
      <c r="Y101" s="7">
        <v>-1</v>
      </c>
      <c r="Z101" s="7">
        <v>-0.4</v>
      </c>
      <c r="AA101" s="1">
        <v>-0.51</v>
      </c>
      <c r="AB101" s="1">
        <v>-0.38</v>
      </c>
      <c r="AC101" s="18">
        <v>16</v>
      </c>
      <c r="AD101" s="1">
        <v>16.7</v>
      </c>
      <c r="AE101" s="1">
        <v>2.7</v>
      </c>
      <c r="AF101" s="1">
        <v>99.8</v>
      </c>
      <c r="AG101" s="19">
        <v>20.77</v>
      </c>
    </row>
    <row r="102" spans="1:33" x14ac:dyDescent="0.25">
      <c r="A102" s="4">
        <v>86</v>
      </c>
      <c r="B102" s="1">
        <v>250699</v>
      </c>
      <c r="C102" s="1" t="s">
        <v>15</v>
      </c>
      <c r="D102" s="1">
        <v>2</v>
      </c>
      <c r="E102" s="1">
        <v>2</v>
      </c>
      <c r="F102" s="1" t="s">
        <v>36</v>
      </c>
      <c r="G102" s="2">
        <v>45879</v>
      </c>
      <c r="H102" s="1" t="s">
        <v>21</v>
      </c>
      <c r="I102" s="1">
        <v>210107</v>
      </c>
      <c r="J102" s="1">
        <v>191037</v>
      </c>
      <c r="K102" s="1">
        <v>113.52</v>
      </c>
      <c r="L102" s="7">
        <v>8.7899999999999991</v>
      </c>
      <c r="M102" s="7">
        <v>11.48</v>
      </c>
      <c r="N102" s="1">
        <v>-0.23</v>
      </c>
      <c r="O102" s="1">
        <v>-0.69</v>
      </c>
      <c r="P102" s="1">
        <v>-1.18</v>
      </c>
      <c r="Q102" s="6">
        <v>-2.59</v>
      </c>
      <c r="R102" s="6">
        <v>21.44</v>
      </c>
      <c r="S102" s="1">
        <v>-8.8000000000000007</v>
      </c>
      <c r="T102" s="1">
        <v>14.36</v>
      </c>
      <c r="U102" s="1">
        <v>-31.02</v>
      </c>
      <c r="V102" s="1">
        <v>-0.01</v>
      </c>
      <c r="W102" s="1">
        <v>0.13</v>
      </c>
      <c r="X102" s="1">
        <v>-0.59</v>
      </c>
      <c r="Y102" s="7">
        <v>-1.01</v>
      </c>
      <c r="Z102" s="5">
        <v>-0.81</v>
      </c>
      <c r="AA102" s="7">
        <v>-0.83</v>
      </c>
      <c r="AB102" s="5">
        <v>-0.85</v>
      </c>
      <c r="AC102" s="18">
        <v>16.7</v>
      </c>
      <c r="AD102" s="1">
        <v>15.4</v>
      </c>
      <c r="AE102" s="1">
        <v>2.6</v>
      </c>
      <c r="AF102" s="1">
        <v>99.7</v>
      </c>
      <c r="AG102" s="19">
        <v>8.2200000000000006</v>
      </c>
    </row>
    <row r="103" spans="1:33" x14ac:dyDescent="0.25">
      <c r="A103" s="4">
        <v>87</v>
      </c>
      <c r="B103" s="1">
        <v>250508</v>
      </c>
      <c r="C103" s="1" t="s">
        <v>15</v>
      </c>
      <c r="D103" s="1">
        <v>2</v>
      </c>
      <c r="E103" s="1">
        <v>2</v>
      </c>
      <c r="F103" s="1" t="s">
        <v>36</v>
      </c>
      <c r="G103" s="2">
        <v>45879</v>
      </c>
      <c r="H103" s="1" t="s">
        <v>42</v>
      </c>
      <c r="I103" s="1">
        <v>221023</v>
      </c>
      <c r="J103" s="1">
        <v>201113</v>
      </c>
      <c r="K103" s="1">
        <v>110.34</v>
      </c>
      <c r="L103" s="1">
        <v>5.71</v>
      </c>
      <c r="M103" s="1">
        <v>6.64</v>
      </c>
      <c r="N103" s="1">
        <v>0.97</v>
      </c>
      <c r="O103" s="1">
        <v>1.47</v>
      </c>
      <c r="P103" s="1">
        <v>-0.81</v>
      </c>
      <c r="Q103" s="1">
        <v>-1.43</v>
      </c>
      <c r="R103" s="5">
        <v>24.16</v>
      </c>
      <c r="S103" s="7">
        <v>-12.71</v>
      </c>
      <c r="T103" s="1">
        <v>22.68</v>
      </c>
      <c r="U103" s="1">
        <v>11.56</v>
      </c>
      <c r="V103" s="1">
        <v>0.11</v>
      </c>
      <c r="W103" s="1">
        <v>0.17</v>
      </c>
      <c r="X103" s="1">
        <v>-0.48</v>
      </c>
      <c r="Y103" s="5">
        <v>-1.2</v>
      </c>
      <c r="Z103" s="5">
        <v>-0.9</v>
      </c>
      <c r="AA103" s="7">
        <v>-0.81</v>
      </c>
      <c r="AB103" s="1">
        <v>-0.45</v>
      </c>
      <c r="AC103" s="18">
        <v>15.8</v>
      </c>
      <c r="AD103" s="1">
        <v>15.8</v>
      </c>
      <c r="AE103" s="1">
        <v>2.5</v>
      </c>
      <c r="AF103" s="1">
        <v>99.8</v>
      </c>
      <c r="AG103" s="19">
        <v>8.25</v>
      </c>
    </row>
    <row r="104" spans="1:33" x14ac:dyDescent="0.25">
      <c r="A104" s="4">
        <v>88</v>
      </c>
      <c r="B104" s="1">
        <v>251091</v>
      </c>
      <c r="C104" s="1" t="s">
        <v>15</v>
      </c>
      <c r="D104" s="1">
        <v>1</v>
      </c>
      <c r="E104" s="1">
        <v>1</v>
      </c>
      <c r="F104" s="1" t="s">
        <v>36</v>
      </c>
      <c r="G104" s="2">
        <v>45889</v>
      </c>
      <c r="H104" s="1" t="s">
        <v>39</v>
      </c>
      <c r="I104" s="1">
        <v>230373</v>
      </c>
      <c r="J104" s="1">
        <v>201113</v>
      </c>
      <c r="K104" s="7">
        <v>125.23</v>
      </c>
      <c r="L104" s="1">
        <v>7.68</v>
      </c>
      <c r="M104" s="1">
        <v>8.1</v>
      </c>
      <c r="N104" s="1">
        <v>0.56999999999999995</v>
      </c>
      <c r="O104" s="1">
        <v>0.66</v>
      </c>
      <c r="P104" s="1">
        <v>-1.02</v>
      </c>
      <c r="Q104" s="1">
        <v>-1.79</v>
      </c>
      <c r="R104" s="6">
        <v>20.86</v>
      </c>
      <c r="S104" s="7">
        <v>-13.94</v>
      </c>
      <c r="T104" s="1">
        <v>11.14</v>
      </c>
      <c r="U104" s="1">
        <v>-17.48</v>
      </c>
      <c r="V104" s="5">
        <v>-0.81</v>
      </c>
      <c r="W104" s="1">
        <v>0.12</v>
      </c>
      <c r="X104" s="1">
        <v>-0.17</v>
      </c>
      <c r="Y104" s="5">
        <v>-1.19</v>
      </c>
      <c r="Z104" s="1">
        <v>-0.32</v>
      </c>
      <c r="AA104" s="1">
        <v>-0.54</v>
      </c>
      <c r="AB104" s="7">
        <v>-0.6</v>
      </c>
      <c r="AC104" s="18">
        <v>17.7</v>
      </c>
      <c r="AD104" s="1">
        <v>15.3</v>
      </c>
      <c r="AE104" s="1">
        <v>2.7</v>
      </c>
      <c r="AF104" s="1">
        <v>99.6</v>
      </c>
      <c r="AG104" s="19">
        <v>3.85</v>
      </c>
    </row>
    <row r="105" spans="1:33" x14ac:dyDescent="0.25">
      <c r="A105" s="4">
        <v>89</v>
      </c>
      <c r="B105" s="1">
        <v>250317</v>
      </c>
      <c r="C105" s="1" t="s">
        <v>15</v>
      </c>
      <c r="D105" s="1">
        <v>3</v>
      </c>
      <c r="E105" s="1">
        <v>3</v>
      </c>
      <c r="F105" s="1" t="s">
        <v>30</v>
      </c>
      <c r="G105" s="2">
        <v>45874</v>
      </c>
      <c r="H105" s="1" t="s">
        <v>41</v>
      </c>
      <c r="I105" s="1">
        <v>210021</v>
      </c>
      <c r="J105" s="1">
        <v>170026</v>
      </c>
      <c r="K105" s="7">
        <v>126.75</v>
      </c>
      <c r="L105" s="1">
        <v>5.38</v>
      </c>
      <c r="M105" s="1">
        <v>5.86</v>
      </c>
      <c r="N105" s="1">
        <v>0.79</v>
      </c>
      <c r="O105" s="7">
        <v>2.2599999999999998</v>
      </c>
      <c r="P105" s="1">
        <v>-1.82</v>
      </c>
      <c r="Q105" s="6">
        <v>-2.6</v>
      </c>
      <c r="R105" s="7">
        <v>17.079999999999998</v>
      </c>
      <c r="S105" s="1">
        <v>-5.23</v>
      </c>
      <c r="T105" s="1">
        <v>13.11</v>
      </c>
      <c r="U105" s="1">
        <v>-31.7</v>
      </c>
      <c r="V105" s="1">
        <v>-0.27</v>
      </c>
      <c r="W105" s="1">
        <v>0.26</v>
      </c>
      <c r="X105" s="1">
        <v>-0.72</v>
      </c>
      <c r="Y105" s="7">
        <v>-0.93</v>
      </c>
      <c r="Z105" s="5">
        <v>-0.64</v>
      </c>
      <c r="AA105" s="1">
        <v>-0.41</v>
      </c>
      <c r="AB105" s="1">
        <v>-0.44</v>
      </c>
      <c r="AC105" s="18">
        <v>16.2</v>
      </c>
      <c r="AD105" s="1">
        <v>16.7</v>
      </c>
      <c r="AE105" s="1">
        <v>2.7</v>
      </c>
      <c r="AF105" s="1">
        <v>99.4</v>
      </c>
      <c r="AG105" s="19">
        <v>7.52</v>
      </c>
    </row>
    <row r="106" spans="1:33" x14ac:dyDescent="0.25">
      <c r="A106" s="4">
        <v>90</v>
      </c>
      <c r="B106" s="1">
        <v>250180</v>
      </c>
      <c r="C106" s="1" t="s">
        <v>16</v>
      </c>
      <c r="D106" s="1">
        <v>1</v>
      </c>
      <c r="E106" s="1">
        <v>1</v>
      </c>
      <c r="F106" s="1" t="s">
        <v>30</v>
      </c>
      <c r="G106" s="2">
        <v>45874</v>
      </c>
      <c r="H106" s="1" t="s">
        <v>47</v>
      </c>
      <c r="I106" s="1">
        <v>210497</v>
      </c>
      <c r="J106" s="1">
        <v>190065</v>
      </c>
      <c r="K106" s="1">
        <v>112.86</v>
      </c>
      <c r="L106" s="1">
        <v>8.66</v>
      </c>
      <c r="M106" s="6">
        <v>12.67</v>
      </c>
      <c r="N106" s="7">
        <v>1.59</v>
      </c>
      <c r="O106" s="1">
        <v>2.1</v>
      </c>
      <c r="P106" s="1">
        <v>-1.02</v>
      </c>
      <c r="Q106" s="7">
        <v>-1.94</v>
      </c>
      <c r="R106" s="7">
        <v>18.489999999999998</v>
      </c>
      <c r="S106" s="1">
        <v>-9.8699999999999992</v>
      </c>
      <c r="T106" s="1">
        <v>6.83</v>
      </c>
      <c r="U106" s="1">
        <v>-1.7</v>
      </c>
      <c r="V106" s="1">
        <v>-0.01</v>
      </c>
      <c r="W106" s="5">
        <v>0.42</v>
      </c>
      <c r="X106" s="1">
        <v>-0.42</v>
      </c>
      <c r="Y106" s="7">
        <v>-0.96</v>
      </c>
      <c r="Z106" s="1">
        <v>-0.3</v>
      </c>
      <c r="AA106" s="1">
        <v>-0.48</v>
      </c>
      <c r="AB106" s="1">
        <v>0.16</v>
      </c>
      <c r="AC106" s="18">
        <v>17.3</v>
      </c>
      <c r="AD106" s="1">
        <v>20.5</v>
      </c>
      <c r="AE106" s="1">
        <v>3.5</v>
      </c>
      <c r="AF106" s="1">
        <v>99.9</v>
      </c>
      <c r="AG106" s="19">
        <v>2.98</v>
      </c>
    </row>
    <row r="107" spans="1:33" x14ac:dyDescent="0.25">
      <c r="A107" s="4">
        <v>91</v>
      </c>
      <c r="B107" s="1">
        <v>250062</v>
      </c>
      <c r="C107" s="1" t="s">
        <v>16</v>
      </c>
      <c r="D107" s="1">
        <v>1</v>
      </c>
      <c r="E107" s="1">
        <v>1</v>
      </c>
      <c r="F107" s="1" t="s">
        <v>30</v>
      </c>
      <c r="G107" s="2">
        <v>45874</v>
      </c>
      <c r="H107" s="1" t="s">
        <v>48</v>
      </c>
      <c r="I107" s="1">
        <v>210674</v>
      </c>
      <c r="J107" s="1">
        <v>190065</v>
      </c>
      <c r="K107" s="1">
        <v>94.91</v>
      </c>
      <c r="L107" s="1">
        <v>7.2</v>
      </c>
      <c r="M107" s="1">
        <v>9.09</v>
      </c>
      <c r="N107" s="1">
        <v>-0.01</v>
      </c>
      <c r="O107" s="1">
        <v>-0.35</v>
      </c>
      <c r="P107" s="1">
        <v>-0.74</v>
      </c>
      <c r="Q107" s="6">
        <v>-2.27</v>
      </c>
      <c r="R107" s="7">
        <v>17.809999999999999</v>
      </c>
      <c r="S107" s="1">
        <v>-8.6999999999999993</v>
      </c>
      <c r="T107" s="1">
        <v>15.84</v>
      </c>
      <c r="U107" s="1">
        <v>-24.85</v>
      </c>
      <c r="V107" s="1">
        <v>0.14000000000000001</v>
      </c>
      <c r="W107" s="6">
        <v>0.32</v>
      </c>
      <c r="X107" s="1">
        <v>-0.6</v>
      </c>
      <c r="Y107" s="1">
        <v>-0.76</v>
      </c>
      <c r="Z107" s="1">
        <v>-0.3</v>
      </c>
      <c r="AA107" s="1">
        <v>-0.39</v>
      </c>
      <c r="AB107" s="1">
        <v>-0.27</v>
      </c>
      <c r="AC107" s="18">
        <v>17.2</v>
      </c>
      <c r="AD107" s="1">
        <v>16.899999999999999</v>
      </c>
      <c r="AE107" s="1">
        <v>2.9</v>
      </c>
      <c r="AF107" s="1">
        <v>99.2</v>
      </c>
      <c r="AG107" s="19">
        <v>19.93</v>
      </c>
    </row>
    <row r="108" spans="1:33" x14ac:dyDescent="0.25">
      <c r="A108" s="4">
        <v>92</v>
      </c>
      <c r="B108" s="1">
        <v>250023</v>
      </c>
      <c r="C108" s="1" t="s">
        <v>15</v>
      </c>
      <c r="D108" s="1">
        <v>1</v>
      </c>
      <c r="E108" s="1">
        <v>1</v>
      </c>
      <c r="F108" s="1" t="s">
        <v>35</v>
      </c>
      <c r="G108" s="2">
        <v>45874</v>
      </c>
      <c r="H108" s="1" t="s">
        <v>41</v>
      </c>
      <c r="I108" s="1">
        <v>210168</v>
      </c>
      <c r="J108" s="1">
        <v>180042</v>
      </c>
      <c r="K108" s="7">
        <v>115.05</v>
      </c>
      <c r="L108" s="1">
        <v>7.33</v>
      </c>
      <c r="M108" s="1">
        <v>9.66</v>
      </c>
      <c r="N108" s="1">
        <v>0.17</v>
      </c>
      <c r="O108" s="7">
        <v>2.3199999999999998</v>
      </c>
      <c r="P108" s="1">
        <v>-1.66</v>
      </c>
      <c r="Q108" s="1">
        <v>-1.3</v>
      </c>
      <c r="R108" s="6">
        <v>21.15</v>
      </c>
      <c r="S108" s="1">
        <v>-9.0500000000000007</v>
      </c>
      <c r="T108" s="1">
        <v>15</v>
      </c>
      <c r="U108" s="1">
        <v>2.85</v>
      </c>
      <c r="V108" s="7">
        <v>-0.49</v>
      </c>
      <c r="W108" s="1">
        <v>0.23</v>
      </c>
      <c r="X108" s="1">
        <v>-0.71</v>
      </c>
      <c r="Y108" s="6">
        <v>-1.0900000000000001</v>
      </c>
      <c r="Z108" s="1">
        <v>-0.24</v>
      </c>
      <c r="AA108" s="1">
        <v>-0.1</v>
      </c>
      <c r="AB108" s="7">
        <v>-0.52</v>
      </c>
      <c r="AC108" s="18">
        <v>17</v>
      </c>
      <c r="AD108" s="1">
        <v>15.8</v>
      </c>
      <c r="AE108" s="1">
        <v>2.7</v>
      </c>
      <c r="AF108" s="1">
        <v>99.5</v>
      </c>
      <c r="AG108" s="19">
        <v>7.66</v>
      </c>
    </row>
    <row r="109" spans="1:33" x14ac:dyDescent="0.25">
      <c r="A109" s="4">
        <v>93</v>
      </c>
      <c r="B109" s="1">
        <v>250162</v>
      </c>
      <c r="C109" s="1" t="s">
        <v>15</v>
      </c>
      <c r="D109" s="1">
        <v>2</v>
      </c>
      <c r="E109" s="1">
        <v>2</v>
      </c>
      <c r="F109" s="1" t="s">
        <v>30</v>
      </c>
      <c r="G109" s="2">
        <v>45874</v>
      </c>
      <c r="H109" s="1" t="s">
        <v>38</v>
      </c>
      <c r="I109" s="1">
        <v>220160</v>
      </c>
      <c r="J109" s="1">
        <v>191037</v>
      </c>
      <c r="K109" s="7">
        <v>119.96</v>
      </c>
      <c r="L109" s="1">
        <v>5.21</v>
      </c>
      <c r="M109" s="1">
        <v>7.06</v>
      </c>
      <c r="N109" s="1">
        <v>0.68</v>
      </c>
      <c r="O109" s="1">
        <v>1.48</v>
      </c>
      <c r="P109" s="1">
        <v>-0.87</v>
      </c>
      <c r="Q109" s="7">
        <v>-2.0299999999999998</v>
      </c>
      <c r="R109" s="6">
        <v>19.62</v>
      </c>
      <c r="S109" s="7">
        <v>-13.82</v>
      </c>
      <c r="T109" s="1">
        <v>11.95</v>
      </c>
      <c r="U109" s="7">
        <v>-44.55</v>
      </c>
      <c r="V109" s="7">
        <v>-0.46</v>
      </c>
      <c r="W109" s="1">
        <v>0.18</v>
      </c>
      <c r="X109" s="1">
        <v>-0.71</v>
      </c>
      <c r="Y109" s="5">
        <v>-1.43</v>
      </c>
      <c r="Z109" s="6">
        <v>-0.47</v>
      </c>
      <c r="AA109" s="1">
        <v>-0.36</v>
      </c>
      <c r="AB109" s="1">
        <v>-0.18</v>
      </c>
      <c r="AC109" s="18">
        <v>17.3</v>
      </c>
      <c r="AD109" s="1">
        <v>14.6</v>
      </c>
      <c r="AE109" s="1">
        <v>2.5</v>
      </c>
      <c r="AF109" s="1">
        <v>99.5</v>
      </c>
      <c r="AG109" s="19">
        <v>10.6</v>
      </c>
    </row>
    <row r="110" spans="1:33" x14ac:dyDescent="0.25">
      <c r="A110" s="4">
        <v>94</v>
      </c>
      <c r="B110" s="1">
        <v>250566</v>
      </c>
      <c r="C110" s="1" t="s">
        <v>15</v>
      </c>
      <c r="D110" s="1">
        <v>3</v>
      </c>
      <c r="E110" s="1">
        <v>3</v>
      </c>
      <c r="F110" s="1" t="s">
        <v>36</v>
      </c>
      <c r="G110" s="2">
        <v>45879</v>
      </c>
      <c r="H110" s="1" t="s">
        <v>21</v>
      </c>
      <c r="I110" s="1">
        <v>180020</v>
      </c>
      <c r="J110" s="1">
        <v>160078</v>
      </c>
      <c r="K110" s="7">
        <v>121.39</v>
      </c>
      <c r="L110" s="1">
        <v>6.78</v>
      </c>
      <c r="M110" s="1">
        <v>9.4499999999999993</v>
      </c>
      <c r="N110" s="1">
        <v>0.62</v>
      </c>
      <c r="O110" s="1">
        <v>-0.2</v>
      </c>
      <c r="P110" s="7">
        <v>-2.3199999999999998</v>
      </c>
      <c r="Q110" s="1">
        <v>-0.62</v>
      </c>
      <c r="R110" s="7">
        <v>18.82</v>
      </c>
      <c r="S110" s="1">
        <v>-10.52</v>
      </c>
      <c r="T110" s="1">
        <v>9.02</v>
      </c>
      <c r="U110" s="1">
        <v>-36.69</v>
      </c>
      <c r="V110" s="1">
        <v>0.26</v>
      </c>
      <c r="W110" s="7">
        <v>0.27</v>
      </c>
      <c r="X110" s="1">
        <v>-0.31</v>
      </c>
      <c r="Y110" s="7">
        <v>-0.88</v>
      </c>
      <c r="Z110" s="5">
        <v>-0.6</v>
      </c>
      <c r="AA110" s="1">
        <v>-0.54</v>
      </c>
      <c r="AB110" s="5">
        <v>-0.78</v>
      </c>
      <c r="AC110" s="18">
        <v>16.899999999999999</v>
      </c>
      <c r="AD110" s="1">
        <v>14.8</v>
      </c>
      <c r="AE110" s="1">
        <v>2.5</v>
      </c>
      <c r="AF110" s="1">
        <v>100</v>
      </c>
      <c r="AG110" s="19">
        <v>17.73</v>
      </c>
    </row>
    <row r="111" spans="1:33" x14ac:dyDescent="0.25">
      <c r="A111" s="4">
        <v>95</v>
      </c>
      <c r="B111" s="1">
        <v>250596</v>
      </c>
      <c r="C111" s="1" t="s">
        <v>16</v>
      </c>
      <c r="D111" s="1">
        <v>2</v>
      </c>
      <c r="E111" s="1">
        <v>2</v>
      </c>
      <c r="F111" s="1" t="s">
        <v>36</v>
      </c>
      <c r="G111" s="2">
        <v>45879</v>
      </c>
      <c r="H111" s="1" t="s">
        <v>44</v>
      </c>
      <c r="I111" s="1">
        <v>210800</v>
      </c>
      <c r="J111" s="1">
        <v>180620</v>
      </c>
      <c r="K111" s="7">
        <v>127.15</v>
      </c>
      <c r="L111" s="1">
        <v>4.7</v>
      </c>
      <c r="M111" s="1">
        <v>6.44</v>
      </c>
      <c r="N111" s="1">
        <v>0.64</v>
      </c>
      <c r="O111" s="1">
        <v>1.57</v>
      </c>
      <c r="P111" s="1">
        <v>-1.1399999999999999</v>
      </c>
      <c r="Q111" s="1">
        <v>-1.29</v>
      </c>
      <c r="R111" s="5">
        <v>22.83</v>
      </c>
      <c r="S111" s="6">
        <v>-16.989999999999998</v>
      </c>
      <c r="T111" s="1">
        <v>12.47</v>
      </c>
      <c r="U111" s="1">
        <v>-41.64</v>
      </c>
      <c r="V111" s="1">
        <v>-0.05</v>
      </c>
      <c r="W111" s="1">
        <v>0.21</v>
      </c>
      <c r="X111" s="1">
        <v>-0.37</v>
      </c>
      <c r="Y111" s="1">
        <v>-0.82</v>
      </c>
      <c r="Z111" s="1">
        <v>-0.12</v>
      </c>
      <c r="AA111" s="1">
        <v>-0.41</v>
      </c>
      <c r="AB111" s="1">
        <v>-0.3</v>
      </c>
      <c r="AC111" s="18">
        <v>17</v>
      </c>
      <c r="AD111" s="1">
        <v>19</v>
      </c>
      <c r="AE111" s="1">
        <v>3.2</v>
      </c>
      <c r="AF111" s="1">
        <v>99.8</v>
      </c>
      <c r="AG111" s="19">
        <v>4.47</v>
      </c>
    </row>
    <row r="112" spans="1:33" x14ac:dyDescent="0.25">
      <c r="A112" s="4">
        <v>96</v>
      </c>
      <c r="B112" s="1">
        <v>250319</v>
      </c>
      <c r="C112" s="1" t="s">
        <v>15</v>
      </c>
      <c r="D112" s="1">
        <v>3</v>
      </c>
      <c r="E112" s="1">
        <v>3</v>
      </c>
      <c r="F112" s="1" t="s">
        <v>30</v>
      </c>
      <c r="G112" s="2">
        <v>45874</v>
      </c>
      <c r="H112" s="1" t="s">
        <v>38</v>
      </c>
      <c r="I112" s="1">
        <v>220910</v>
      </c>
      <c r="J112" s="1">
        <v>211206</v>
      </c>
      <c r="K112" s="5">
        <v>143.88</v>
      </c>
      <c r="L112" s="1">
        <v>3.07</v>
      </c>
      <c r="M112" s="1">
        <v>3.37</v>
      </c>
      <c r="N112" s="7">
        <v>1.62</v>
      </c>
      <c r="O112" s="1">
        <v>1.9</v>
      </c>
      <c r="P112" s="1">
        <v>-1.08</v>
      </c>
      <c r="Q112" s="1">
        <v>-1.49</v>
      </c>
      <c r="R112" s="7">
        <v>17.55</v>
      </c>
      <c r="S112" s="1">
        <v>-11.47</v>
      </c>
      <c r="T112" s="1">
        <v>18.53</v>
      </c>
      <c r="U112" s="6">
        <v>-60.42</v>
      </c>
      <c r="V112" s="1">
        <v>-0.22</v>
      </c>
      <c r="W112" s="1">
        <v>0.26</v>
      </c>
      <c r="X112" s="1">
        <v>-0.51</v>
      </c>
      <c r="Y112" s="1">
        <v>-0.83</v>
      </c>
      <c r="Z112" s="6">
        <v>-0.52</v>
      </c>
      <c r="AA112" s="7">
        <v>-0.67</v>
      </c>
      <c r="AB112" s="1">
        <v>0.1</v>
      </c>
      <c r="AC112" s="18">
        <v>17.3</v>
      </c>
      <c r="AD112" s="1">
        <v>15.4</v>
      </c>
      <c r="AE112" s="1">
        <v>2.7</v>
      </c>
      <c r="AF112" s="1">
        <v>99.8</v>
      </c>
      <c r="AG112" s="19">
        <v>5.63</v>
      </c>
    </row>
    <row r="113" spans="1:33" x14ac:dyDescent="0.25">
      <c r="A113" s="4">
        <v>97</v>
      </c>
      <c r="B113" s="1">
        <v>250486</v>
      </c>
      <c r="C113" s="1" t="s">
        <v>16</v>
      </c>
      <c r="D113" s="1">
        <v>2</v>
      </c>
      <c r="E113" s="1">
        <v>1</v>
      </c>
      <c r="F113" s="1" t="s">
        <v>30</v>
      </c>
      <c r="G113" s="2">
        <v>45874</v>
      </c>
      <c r="H113" s="1" t="s">
        <v>17</v>
      </c>
      <c r="I113" s="1">
        <v>220940</v>
      </c>
      <c r="J113" s="1">
        <v>200061</v>
      </c>
      <c r="K113" s="1">
        <v>112.65</v>
      </c>
      <c r="L113" s="1">
        <v>3.32</v>
      </c>
      <c r="M113" s="1">
        <v>5.51</v>
      </c>
      <c r="N113" s="1">
        <v>0.35</v>
      </c>
      <c r="O113" s="1">
        <v>0.52</v>
      </c>
      <c r="P113" s="1">
        <v>0.06</v>
      </c>
      <c r="Q113" s="1">
        <v>-1.38</v>
      </c>
      <c r="R113" s="5">
        <v>24.4</v>
      </c>
      <c r="S113" s="6">
        <v>-23.8</v>
      </c>
      <c r="T113" s="6">
        <v>33.99</v>
      </c>
      <c r="U113" s="1">
        <v>-18.440000000000001</v>
      </c>
      <c r="V113" s="1">
        <v>-0.27</v>
      </c>
      <c r="W113" s="1">
        <v>0.2</v>
      </c>
      <c r="X113" s="1">
        <v>0</v>
      </c>
      <c r="Y113" s="1">
        <v>-0.19</v>
      </c>
      <c r="Z113" s="6">
        <v>-0.47</v>
      </c>
      <c r="AA113" s="7">
        <v>-0.65</v>
      </c>
      <c r="AB113" s="1">
        <v>-0.1</v>
      </c>
      <c r="AC113" s="18">
        <v>17.600000000000001</v>
      </c>
      <c r="AD113" s="1">
        <v>18</v>
      </c>
      <c r="AE113" s="1">
        <v>3.2</v>
      </c>
      <c r="AF113" s="1">
        <v>99.4</v>
      </c>
      <c r="AG113" s="19">
        <v>14.32</v>
      </c>
    </row>
    <row r="114" spans="1:33" x14ac:dyDescent="0.25">
      <c r="A114" s="4">
        <v>98</v>
      </c>
      <c r="B114" s="1">
        <v>250154</v>
      </c>
      <c r="C114" s="1" t="s">
        <v>16</v>
      </c>
      <c r="D114" s="1">
        <v>1</v>
      </c>
      <c r="E114" s="1">
        <v>1</v>
      </c>
      <c r="F114" s="1" t="s">
        <v>30</v>
      </c>
      <c r="G114" s="2">
        <v>45874</v>
      </c>
      <c r="H114" s="1" t="s">
        <v>41</v>
      </c>
      <c r="I114" s="1">
        <v>221011</v>
      </c>
      <c r="J114" s="1">
        <v>200513</v>
      </c>
      <c r="K114" s="1">
        <v>103.86</v>
      </c>
      <c r="L114" s="1">
        <v>4.6900000000000004</v>
      </c>
      <c r="M114" s="1">
        <v>6.42</v>
      </c>
      <c r="N114" s="1">
        <v>1.02</v>
      </c>
      <c r="O114" s="6">
        <v>2.86</v>
      </c>
      <c r="P114" s="1">
        <v>-1.21</v>
      </c>
      <c r="Q114" s="1">
        <v>-1.73</v>
      </c>
      <c r="R114" s="1">
        <v>15.19</v>
      </c>
      <c r="S114" s="1">
        <v>-5.61</v>
      </c>
      <c r="T114" s="1">
        <v>9.23</v>
      </c>
      <c r="U114" s="7">
        <v>-48.49</v>
      </c>
      <c r="V114" s="1">
        <v>0.22</v>
      </c>
      <c r="W114" s="1">
        <v>0.25</v>
      </c>
      <c r="X114" s="1">
        <v>-0.93</v>
      </c>
      <c r="Y114" s="7">
        <v>-0.94</v>
      </c>
      <c r="Z114" s="7">
        <v>-0.41</v>
      </c>
      <c r="AA114" s="1">
        <v>-0.32</v>
      </c>
      <c r="AB114" s="7">
        <v>-0.56999999999999995</v>
      </c>
      <c r="AC114" s="18">
        <v>16.8</v>
      </c>
      <c r="AD114" s="1">
        <v>16.7</v>
      </c>
      <c r="AE114" s="1">
        <v>2.8</v>
      </c>
      <c r="AF114" s="1">
        <v>99.7</v>
      </c>
      <c r="AG114" s="19">
        <v>13.18</v>
      </c>
    </row>
    <row r="115" spans="1:33" x14ac:dyDescent="0.25">
      <c r="A115" s="4">
        <v>99</v>
      </c>
      <c r="B115" s="1">
        <v>250049</v>
      </c>
      <c r="C115" s="1" t="s">
        <v>15</v>
      </c>
      <c r="D115" s="1">
        <v>1</v>
      </c>
      <c r="E115" s="1">
        <v>1</v>
      </c>
      <c r="F115" s="1" t="s">
        <v>35</v>
      </c>
      <c r="G115" s="2">
        <v>45874</v>
      </c>
      <c r="H115" s="1" t="s">
        <v>41</v>
      </c>
      <c r="I115" s="1">
        <v>210168</v>
      </c>
      <c r="J115" s="1">
        <v>180042</v>
      </c>
      <c r="K115" s="7">
        <v>122.73</v>
      </c>
      <c r="L115" s="1">
        <v>4.12</v>
      </c>
      <c r="M115" s="1">
        <v>5.49</v>
      </c>
      <c r="N115" s="1">
        <v>-0.28000000000000003</v>
      </c>
      <c r="O115" s="1">
        <v>1.68</v>
      </c>
      <c r="P115" s="7">
        <v>-1.93</v>
      </c>
      <c r="Q115" s="1">
        <v>-1.73</v>
      </c>
      <c r="R115" s="6">
        <v>20.78</v>
      </c>
      <c r="S115" s="6">
        <v>-14.89</v>
      </c>
      <c r="T115" s="1">
        <v>15.85</v>
      </c>
      <c r="U115" s="1">
        <v>-24.03</v>
      </c>
      <c r="V115" s="1">
        <v>-0.28000000000000003</v>
      </c>
      <c r="W115" s="1">
        <v>0.16</v>
      </c>
      <c r="X115" s="1">
        <v>-0.74</v>
      </c>
      <c r="Y115" s="7">
        <v>-1.02</v>
      </c>
      <c r="Z115" s="7">
        <v>-0.36</v>
      </c>
      <c r="AA115" s="1">
        <v>-0.39</v>
      </c>
      <c r="AB115" s="1">
        <v>-0.21</v>
      </c>
      <c r="AC115" s="18">
        <v>15.7</v>
      </c>
      <c r="AD115" s="1">
        <v>16.5</v>
      </c>
      <c r="AE115" s="1">
        <v>2.6</v>
      </c>
      <c r="AF115" s="1">
        <v>99.9</v>
      </c>
      <c r="AG115" s="19"/>
    </row>
    <row r="116" spans="1:33" x14ac:dyDescent="0.25">
      <c r="A116" s="4">
        <v>100</v>
      </c>
      <c r="B116" s="1">
        <v>250698</v>
      </c>
      <c r="C116" s="1" t="s">
        <v>15</v>
      </c>
      <c r="D116" s="1">
        <v>2</v>
      </c>
      <c r="E116" s="1">
        <v>2</v>
      </c>
      <c r="F116" s="1" t="s">
        <v>36</v>
      </c>
      <c r="G116" s="2">
        <v>45879</v>
      </c>
      <c r="H116" s="1" t="s">
        <v>21</v>
      </c>
      <c r="I116" s="1">
        <v>210107</v>
      </c>
      <c r="J116" s="1">
        <v>191037</v>
      </c>
      <c r="K116" s="7">
        <v>124.55</v>
      </c>
      <c r="L116" s="7">
        <v>9.6999999999999993</v>
      </c>
      <c r="M116" s="6">
        <v>13.13</v>
      </c>
      <c r="N116" s="1">
        <v>0.78</v>
      </c>
      <c r="O116" s="1">
        <v>-0.49</v>
      </c>
      <c r="P116" s="1">
        <v>-1.22</v>
      </c>
      <c r="Q116" s="5">
        <v>-3.38</v>
      </c>
      <c r="R116" s="5">
        <v>22.74</v>
      </c>
      <c r="S116" s="7">
        <v>-13.02</v>
      </c>
      <c r="T116" s="1">
        <v>10.43</v>
      </c>
      <c r="U116" s="1">
        <v>-42.64</v>
      </c>
      <c r="V116" s="1">
        <v>0.34</v>
      </c>
      <c r="W116" s="1">
        <v>0.16</v>
      </c>
      <c r="X116" s="1">
        <v>-0.26</v>
      </c>
      <c r="Y116" s="5">
        <v>-1.57</v>
      </c>
      <c r="Z116" s="5">
        <v>-0.89</v>
      </c>
      <c r="AA116" s="6">
        <v>-0.92</v>
      </c>
      <c r="AB116" s="5">
        <v>-0.81</v>
      </c>
      <c r="AC116" s="18">
        <v>16.600000000000001</v>
      </c>
      <c r="AD116" s="1">
        <v>13.7</v>
      </c>
      <c r="AE116" s="1">
        <v>2.2999999999999998</v>
      </c>
      <c r="AF116" s="1">
        <v>99.9</v>
      </c>
      <c r="AG116" s="19">
        <v>13.17</v>
      </c>
    </row>
    <row r="117" spans="1:33" x14ac:dyDescent="0.25">
      <c r="A117" s="4">
        <v>101</v>
      </c>
      <c r="B117" s="1">
        <v>251066</v>
      </c>
      <c r="C117" s="1" t="s">
        <v>15</v>
      </c>
      <c r="D117" s="1">
        <v>1</v>
      </c>
      <c r="E117" s="1">
        <v>1</v>
      </c>
      <c r="F117" s="1" t="s">
        <v>36</v>
      </c>
      <c r="G117" s="2">
        <v>45889</v>
      </c>
      <c r="H117" s="1" t="s">
        <v>45</v>
      </c>
      <c r="I117" s="1">
        <v>220128</v>
      </c>
      <c r="J117" s="1" t="s">
        <v>50</v>
      </c>
      <c r="K117" s="5">
        <v>150.32</v>
      </c>
      <c r="L117" s="1">
        <v>4.8899999999999997</v>
      </c>
      <c r="M117" s="1">
        <v>6.14</v>
      </c>
      <c r="N117" s="1">
        <v>0.77</v>
      </c>
      <c r="O117" s="1">
        <v>1.1100000000000001</v>
      </c>
      <c r="P117" s="1">
        <v>-1.01</v>
      </c>
      <c r="Q117" s="5">
        <v>-2.91</v>
      </c>
      <c r="R117" s="5">
        <v>25.47</v>
      </c>
      <c r="S117" s="6">
        <v>-14.31</v>
      </c>
      <c r="T117" s="1">
        <v>12.33</v>
      </c>
      <c r="U117" s="1">
        <v>-15.39</v>
      </c>
      <c r="V117" s="7">
        <v>-0.49</v>
      </c>
      <c r="W117" s="1">
        <v>0.17</v>
      </c>
      <c r="X117" s="1">
        <v>-0.21</v>
      </c>
      <c r="Y117" s="7">
        <v>-0.97</v>
      </c>
      <c r="Z117" s="5">
        <v>-0.76</v>
      </c>
      <c r="AA117" s="6">
        <v>-1</v>
      </c>
      <c r="AB117" s="1">
        <v>-0.48</v>
      </c>
      <c r="AC117" s="18">
        <v>17.600000000000001</v>
      </c>
      <c r="AD117" s="1">
        <v>16.600000000000001</v>
      </c>
      <c r="AE117" s="1">
        <v>2.9</v>
      </c>
      <c r="AF117" s="1">
        <v>99.5</v>
      </c>
      <c r="AG117" s="19">
        <v>8.94</v>
      </c>
    </row>
    <row r="118" spans="1:33" x14ac:dyDescent="0.25">
      <c r="A118" s="4">
        <v>102</v>
      </c>
      <c r="B118" s="1">
        <v>250222</v>
      </c>
      <c r="C118" s="1" t="s">
        <v>15</v>
      </c>
      <c r="D118" s="1">
        <v>2</v>
      </c>
      <c r="E118" s="1">
        <v>2</v>
      </c>
      <c r="F118" s="1" t="s">
        <v>30</v>
      </c>
      <c r="G118" s="2">
        <v>45874</v>
      </c>
      <c r="H118" s="1" t="s">
        <v>17</v>
      </c>
      <c r="I118" s="1">
        <v>220471</v>
      </c>
      <c r="J118" s="1">
        <v>191037</v>
      </c>
      <c r="K118" s="7">
        <v>119.85</v>
      </c>
      <c r="L118" s="1">
        <v>7.8</v>
      </c>
      <c r="M118" s="7">
        <v>12.01</v>
      </c>
      <c r="N118" s="1">
        <v>0.53</v>
      </c>
      <c r="O118" s="1">
        <v>0.01</v>
      </c>
      <c r="P118" s="1">
        <v>-0.32</v>
      </c>
      <c r="Q118" s="6">
        <v>-2.36</v>
      </c>
      <c r="R118" s="5">
        <v>23.51</v>
      </c>
      <c r="S118" s="7">
        <v>-12.55</v>
      </c>
      <c r="T118" s="1">
        <v>23.49</v>
      </c>
      <c r="U118" s="1">
        <v>-22.74</v>
      </c>
      <c r="V118" s="1">
        <v>-0.37</v>
      </c>
      <c r="W118" s="1">
        <v>0.24</v>
      </c>
      <c r="X118" s="1">
        <v>-0.21</v>
      </c>
      <c r="Y118" s="1">
        <v>-0.31</v>
      </c>
      <c r="Z118" s="5">
        <v>-0.72</v>
      </c>
      <c r="AA118" s="6">
        <v>-0.9</v>
      </c>
      <c r="AB118" s="1">
        <v>-0.49</v>
      </c>
      <c r="AC118" s="18">
        <v>17.600000000000001</v>
      </c>
      <c r="AD118" s="1">
        <v>16.3</v>
      </c>
      <c r="AE118" s="1">
        <v>2.9</v>
      </c>
      <c r="AF118" s="1">
        <v>99.7</v>
      </c>
      <c r="AG118" s="19">
        <v>5.26</v>
      </c>
    </row>
    <row r="119" spans="1:33" x14ac:dyDescent="0.25">
      <c r="A119" s="4">
        <v>103</v>
      </c>
      <c r="B119" s="1">
        <v>250300</v>
      </c>
      <c r="C119" s="1" t="s">
        <v>16</v>
      </c>
      <c r="D119" s="1">
        <v>2</v>
      </c>
      <c r="E119" s="1">
        <v>2</v>
      </c>
      <c r="F119" s="1" t="s">
        <v>30</v>
      </c>
      <c r="G119" s="2">
        <v>45874</v>
      </c>
      <c r="H119" s="1" t="s">
        <v>47</v>
      </c>
      <c r="I119" s="1">
        <v>220720</v>
      </c>
      <c r="J119" s="1">
        <v>200061</v>
      </c>
      <c r="K119" s="6">
        <v>132.05000000000001</v>
      </c>
      <c r="L119" s="1">
        <v>6.89</v>
      </c>
      <c r="M119" s="1">
        <v>7.48</v>
      </c>
      <c r="N119" s="1">
        <v>1.1100000000000001</v>
      </c>
      <c r="O119" s="7">
        <v>2.4500000000000002</v>
      </c>
      <c r="P119" s="1">
        <v>-0.61</v>
      </c>
      <c r="Q119" s="7">
        <v>-2.02</v>
      </c>
      <c r="R119" s="7">
        <v>17.12</v>
      </c>
      <c r="S119" s="1">
        <v>-9.66</v>
      </c>
      <c r="T119" s="1">
        <v>11.19</v>
      </c>
      <c r="U119" s="1">
        <v>-44.29</v>
      </c>
      <c r="V119" s="1">
        <v>-0.02</v>
      </c>
      <c r="W119" s="1">
        <v>0.21</v>
      </c>
      <c r="X119" s="1">
        <v>-0.2</v>
      </c>
      <c r="Y119" s="6">
        <v>-1.0900000000000001</v>
      </c>
      <c r="Z119" s="1">
        <v>-0.13</v>
      </c>
      <c r="AA119" s="1">
        <v>-0.44</v>
      </c>
      <c r="AB119" s="7">
        <v>-0.52</v>
      </c>
      <c r="AC119" s="18">
        <v>18.899999999999999</v>
      </c>
      <c r="AD119" s="1">
        <v>15.9</v>
      </c>
      <c r="AE119" s="1">
        <v>3</v>
      </c>
      <c r="AF119" s="1">
        <v>99.7</v>
      </c>
      <c r="AG119" s="19">
        <v>9.1300000000000008</v>
      </c>
    </row>
    <row r="120" spans="1:33" x14ac:dyDescent="0.25">
      <c r="A120" s="4">
        <v>104</v>
      </c>
      <c r="B120" s="1">
        <v>250309</v>
      </c>
      <c r="C120" s="1" t="s">
        <v>15</v>
      </c>
      <c r="D120" s="1">
        <v>2</v>
      </c>
      <c r="E120" s="1">
        <v>2</v>
      </c>
      <c r="F120" s="1" t="s">
        <v>30</v>
      </c>
      <c r="G120" s="2">
        <v>45874</v>
      </c>
      <c r="H120" s="1" t="s">
        <v>41</v>
      </c>
      <c r="I120" s="1">
        <v>220740</v>
      </c>
      <c r="J120" s="1" t="s">
        <v>51</v>
      </c>
      <c r="K120" s="6">
        <v>138.61000000000001</v>
      </c>
      <c r="L120" s="1">
        <v>8.6199999999999992</v>
      </c>
      <c r="M120" s="1">
        <v>10.84</v>
      </c>
      <c r="N120" s="1">
        <v>1.03</v>
      </c>
      <c r="O120" s="1">
        <v>0.7</v>
      </c>
      <c r="P120" s="1">
        <v>-1.05</v>
      </c>
      <c r="Q120" s="5">
        <v>-3.38</v>
      </c>
      <c r="R120" s="7">
        <v>17.57</v>
      </c>
      <c r="S120" s="1">
        <v>-9.5299999999999994</v>
      </c>
      <c r="T120" s="1">
        <v>13.1</v>
      </c>
      <c r="U120" s="1">
        <v>-34.130000000000003</v>
      </c>
      <c r="V120" s="6">
        <v>-0.62</v>
      </c>
      <c r="W120" s="7">
        <v>0.3</v>
      </c>
      <c r="X120" s="1">
        <v>-0.16</v>
      </c>
      <c r="Y120" s="5">
        <v>-1.21</v>
      </c>
      <c r="Z120" s="6">
        <v>-0.51</v>
      </c>
      <c r="AA120" s="1">
        <v>-0.56000000000000005</v>
      </c>
      <c r="AB120" s="1">
        <v>-0.15</v>
      </c>
      <c r="AC120" s="18">
        <v>16.8</v>
      </c>
      <c r="AD120" s="1">
        <v>15.1</v>
      </c>
      <c r="AE120" s="1">
        <v>2.5</v>
      </c>
      <c r="AF120" s="1">
        <v>99.8</v>
      </c>
      <c r="AG120" s="19">
        <v>6.66</v>
      </c>
    </row>
    <row r="121" spans="1:33" x14ac:dyDescent="0.25">
      <c r="A121" s="4">
        <v>105</v>
      </c>
      <c r="B121" s="1">
        <v>250833</v>
      </c>
      <c r="C121" s="1" t="s">
        <v>16</v>
      </c>
      <c r="D121" s="1">
        <v>1</v>
      </c>
      <c r="E121" s="1">
        <v>1</v>
      </c>
      <c r="F121" s="1" t="s">
        <v>36</v>
      </c>
      <c r="G121" s="2">
        <v>45879</v>
      </c>
      <c r="H121" s="1" t="s">
        <v>39</v>
      </c>
      <c r="I121" s="1">
        <v>230906</v>
      </c>
      <c r="J121" s="1">
        <v>210838</v>
      </c>
      <c r="K121" s="5">
        <v>142.71</v>
      </c>
      <c r="L121" s="1">
        <v>4.6399999999999997</v>
      </c>
      <c r="M121" s="1">
        <v>5.76</v>
      </c>
      <c r="N121" s="5">
        <v>2.4700000000000002</v>
      </c>
      <c r="O121" s="1">
        <v>1.64</v>
      </c>
      <c r="P121" s="1">
        <v>-0.79</v>
      </c>
      <c r="Q121" s="5">
        <v>-3.13</v>
      </c>
      <c r="R121" s="7">
        <v>18.100000000000001</v>
      </c>
      <c r="S121" s="1">
        <v>-10.76</v>
      </c>
      <c r="T121" s="1">
        <v>7.81</v>
      </c>
      <c r="U121" s="7">
        <v>-50.87</v>
      </c>
      <c r="V121" s="1">
        <v>-0.19</v>
      </c>
      <c r="W121" s="1">
        <v>0.23</v>
      </c>
      <c r="X121" s="7">
        <v>0.17</v>
      </c>
      <c r="Y121" s="1">
        <v>-0.75</v>
      </c>
      <c r="Z121" s="5">
        <v>-0.64</v>
      </c>
      <c r="AA121" s="7">
        <v>-0.66</v>
      </c>
      <c r="AB121" s="1">
        <v>-0.01</v>
      </c>
      <c r="AC121" s="18">
        <v>17.5</v>
      </c>
      <c r="AD121" s="1">
        <v>16.3</v>
      </c>
      <c r="AE121" s="1">
        <v>2.8</v>
      </c>
      <c r="AF121" s="1">
        <v>99.9</v>
      </c>
      <c r="AG121" s="19">
        <v>7.95</v>
      </c>
    </row>
    <row r="122" spans="1:33" x14ac:dyDescent="0.25">
      <c r="A122" s="4">
        <v>106</v>
      </c>
      <c r="B122" s="1">
        <v>251263</v>
      </c>
      <c r="C122" s="1" t="s">
        <v>15</v>
      </c>
      <c r="D122" s="1">
        <v>1</v>
      </c>
      <c r="F122" s="1" t="s">
        <v>36</v>
      </c>
      <c r="G122" s="2">
        <v>45897</v>
      </c>
      <c r="H122" s="1" t="s">
        <v>23</v>
      </c>
      <c r="I122" s="1" t="s">
        <v>53</v>
      </c>
      <c r="K122" s="6">
        <v>132.03</v>
      </c>
      <c r="L122" s="1">
        <v>5.85</v>
      </c>
      <c r="M122" s="1">
        <v>6.91</v>
      </c>
      <c r="N122" s="7">
        <v>1.38</v>
      </c>
      <c r="O122" s="1">
        <v>2.04</v>
      </c>
      <c r="P122" s="1">
        <v>-1.26</v>
      </c>
      <c r="Q122" s="7">
        <v>-1.97</v>
      </c>
      <c r="R122" s="7">
        <v>17.14</v>
      </c>
      <c r="S122" s="7">
        <v>-13.52</v>
      </c>
      <c r="T122" s="1">
        <v>7.1</v>
      </c>
      <c r="U122" s="1">
        <v>-39.6</v>
      </c>
      <c r="V122" s="1">
        <v>0.14000000000000001</v>
      </c>
      <c r="W122" s="1">
        <v>0.2</v>
      </c>
      <c r="X122" s="1">
        <v>-0.19</v>
      </c>
      <c r="Y122" s="7">
        <v>-1.02</v>
      </c>
      <c r="Z122" s="5">
        <v>-0.67</v>
      </c>
      <c r="AA122" s="6">
        <v>-0.92</v>
      </c>
      <c r="AB122" s="1">
        <v>-0.28999999999999998</v>
      </c>
      <c r="AC122" s="18">
        <v>17.2</v>
      </c>
      <c r="AD122" s="1">
        <v>17.600000000000001</v>
      </c>
      <c r="AE122" s="1">
        <v>3</v>
      </c>
      <c r="AF122" s="1">
        <v>99.8</v>
      </c>
      <c r="AG122" s="19">
        <v>14.99</v>
      </c>
    </row>
    <row r="123" spans="1:33" x14ac:dyDescent="0.25">
      <c r="A123" s="4">
        <v>107</v>
      </c>
      <c r="B123" s="1">
        <v>251049</v>
      </c>
      <c r="C123" s="1" t="s">
        <v>16</v>
      </c>
      <c r="D123" s="1">
        <v>1</v>
      </c>
      <c r="E123" s="1">
        <v>1</v>
      </c>
      <c r="F123" s="1" t="s">
        <v>36</v>
      </c>
      <c r="G123" s="2">
        <v>45897</v>
      </c>
      <c r="H123" s="1" t="s">
        <v>46</v>
      </c>
      <c r="I123" s="1">
        <v>220325</v>
      </c>
      <c r="J123" s="1">
        <v>190098</v>
      </c>
      <c r="K123" s="5">
        <v>145.83000000000001</v>
      </c>
      <c r="L123" s="1">
        <v>8.0399999999999991</v>
      </c>
      <c r="M123" s="1">
        <v>9.5399999999999991</v>
      </c>
      <c r="N123" s="1">
        <v>1.22</v>
      </c>
      <c r="O123" s="7">
        <v>2.29</v>
      </c>
      <c r="P123" s="1">
        <v>-1.08</v>
      </c>
      <c r="Q123" s="5">
        <v>-2.82</v>
      </c>
      <c r="R123" s="6">
        <v>20.5</v>
      </c>
      <c r="S123" s="1">
        <v>-6.23</v>
      </c>
      <c r="T123" s="1">
        <v>10.65</v>
      </c>
      <c r="U123" s="1">
        <v>-9.27</v>
      </c>
      <c r="V123" s="6">
        <v>-0.56000000000000005</v>
      </c>
      <c r="W123" s="1">
        <v>0.16</v>
      </c>
      <c r="X123" s="1">
        <v>-0.26</v>
      </c>
      <c r="Y123" s="5">
        <v>-1.48</v>
      </c>
      <c r="Z123" s="6">
        <v>-0.53</v>
      </c>
      <c r="AA123" s="1">
        <v>-0.63</v>
      </c>
      <c r="AB123" s="1">
        <v>-0.15</v>
      </c>
      <c r="AC123" s="18">
        <v>16.5</v>
      </c>
      <c r="AD123" s="1">
        <v>16.7</v>
      </c>
      <c r="AE123" s="1">
        <v>2.8</v>
      </c>
      <c r="AF123" s="1">
        <v>99.6</v>
      </c>
      <c r="AG123" s="19">
        <v>5.75</v>
      </c>
    </row>
    <row r="124" spans="1:33" x14ac:dyDescent="0.25">
      <c r="A124" s="4">
        <v>108</v>
      </c>
      <c r="B124" s="1">
        <v>250041</v>
      </c>
      <c r="C124" s="1" t="s">
        <v>15</v>
      </c>
      <c r="D124" s="1">
        <v>1</v>
      </c>
      <c r="E124" s="1">
        <v>1</v>
      </c>
      <c r="F124" s="1" t="s">
        <v>35</v>
      </c>
      <c r="G124" s="2">
        <v>45874</v>
      </c>
      <c r="H124" s="1" t="s">
        <v>41</v>
      </c>
      <c r="I124" s="1">
        <v>210168</v>
      </c>
      <c r="J124" s="1">
        <v>180042</v>
      </c>
      <c r="K124" s="7">
        <v>125.81</v>
      </c>
      <c r="L124" s="6">
        <v>10.41</v>
      </c>
      <c r="M124" s="6">
        <v>12.7</v>
      </c>
      <c r="N124" s="1">
        <v>0.28999999999999998</v>
      </c>
      <c r="O124" s="1">
        <v>1.71</v>
      </c>
      <c r="P124" s="1">
        <v>-1.26</v>
      </c>
      <c r="Q124" s="6">
        <v>-2.29</v>
      </c>
      <c r="R124" s="7">
        <v>18.329999999999998</v>
      </c>
      <c r="S124" s="1">
        <v>-6.63</v>
      </c>
      <c r="T124" s="1">
        <v>13.81</v>
      </c>
      <c r="U124" s="1">
        <v>-38.880000000000003</v>
      </c>
      <c r="V124" s="1">
        <v>0</v>
      </c>
      <c r="W124" s="7">
        <v>0.27</v>
      </c>
      <c r="X124" s="1">
        <v>-0.75</v>
      </c>
      <c r="Y124" s="5">
        <v>-1.49</v>
      </c>
      <c r="Z124" s="7">
        <v>-0.45</v>
      </c>
      <c r="AA124" s="1">
        <v>-0.19</v>
      </c>
      <c r="AB124" s="5">
        <v>-0.77</v>
      </c>
      <c r="AC124" s="18">
        <v>17.399999999999999</v>
      </c>
      <c r="AD124" s="1">
        <v>16.3</v>
      </c>
      <c r="AE124" s="1">
        <v>2.8</v>
      </c>
      <c r="AF124" s="1">
        <v>99.7</v>
      </c>
      <c r="AG124" s="19">
        <v>16.91</v>
      </c>
    </row>
    <row r="125" spans="1:33" x14ac:dyDescent="0.25">
      <c r="A125" s="4">
        <v>109</v>
      </c>
      <c r="B125" s="1">
        <v>250382</v>
      </c>
      <c r="C125" s="1" t="s">
        <v>15</v>
      </c>
      <c r="D125" s="1">
        <v>2</v>
      </c>
      <c r="E125" s="1">
        <v>2</v>
      </c>
      <c r="F125" s="1" t="s">
        <v>30</v>
      </c>
      <c r="G125" s="2">
        <v>45874</v>
      </c>
      <c r="H125" s="1" t="s">
        <v>41</v>
      </c>
      <c r="I125" s="1">
        <v>211338</v>
      </c>
      <c r="J125" s="1">
        <v>200061</v>
      </c>
      <c r="K125" s="7">
        <v>126.6</v>
      </c>
      <c r="L125" s="1">
        <v>6.74</v>
      </c>
      <c r="M125" s="1">
        <v>6.48</v>
      </c>
      <c r="N125" s="1">
        <v>-0.27</v>
      </c>
      <c r="O125" s="1">
        <v>0.56000000000000005</v>
      </c>
      <c r="P125" s="1">
        <v>-1.62</v>
      </c>
      <c r="Q125" s="1">
        <v>-1.69</v>
      </c>
      <c r="R125" s="1">
        <v>15.83</v>
      </c>
      <c r="S125" s="1">
        <v>-6.84</v>
      </c>
      <c r="T125" s="1">
        <v>14.86</v>
      </c>
      <c r="U125" s="7">
        <v>-45.97</v>
      </c>
      <c r="V125" s="1">
        <v>0.04</v>
      </c>
      <c r="W125" s="7">
        <v>0.27</v>
      </c>
      <c r="X125" s="1">
        <v>-0.1</v>
      </c>
      <c r="Y125" s="6">
        <v>-1.06</v>
      </c>
      <c r="Z125" s="7">
        <v>-0.44</v>
      </c>
      <c r="AA125" s="1">
        <v>-0.39</v>
      </c>
      <c r="AB125" s="7">
        <v>-0.59</v>
      </c>
      <c r="AC125" s="18">
        <v>15.8</v>
      </c>
      <c r="AD125" s="1">
        <v>17.100000000000001</v>
      </c>
      <c r="AE125" s="1">
        <v>2.7</v>
      </c>
      <c r="AF125" s="1">
        <v>99.6</v>
      </c>
      <c r="AG125" s="19">
        <v>7.73</v>
      </c>
    </row>
    <row r="126" spans="1:33" x14ac:dyDescent="0.25">
      <c r="A126" s="4">
        <v>110</v>
      </c>
      <c r="B126" s="1">
        <v>250015</v>
      </c>
      <c r="C126" s="1" t="s">
        <v>16</v>
      </c>
      <c r="D126" s="1">
        <v>1</v>
      </c>
      <c r="E126" s="1">
        <v>1</v>
      </c>
      <c r="F126" s="1" t="s">
        <v>35</v>
      </c>
      <c r="G126" s="2">
        <v>45874</v>
      </c>
      <c r="H126" s="1" t="s">
        <v>45</v>
      </c>
      <c r="I126" s="1">
        <v>191194</v>
      </c>
      <c r="J126" s="1">
        <v>170087</v>
      </c>
      <c r="K126" s="7">
        <v>129.77000000000001</v>
      </c>
      <c r="L126" s="1">
        <v>6.32</v>
      </c>
      <c r="M126" s="1">
        <v>8.17</v>
      </c>
      <c r="N126" s="7">
        <v>1.42</v>
      </c>
      <c r="O126" s="1">
        <v>1.01</v>
      </c>
      <c r="P126" s="1">
        <v>-1.1399999999999999</v>
      </c>
      <c r="Q126" s="6">
        <v>-2.59</v>
      </c>
      <c r="R126" s="7">
        <v>19.260000000000002</v>
      </c>
      <c r="S126" s="1">
        <v>-7.53</v>
      </c>
      <c r="T126" s="1">
        <v>9.82</v>
      </c>
      <c r="U126" s="1">
        <v>-31.75</v>
      </c>
      <c r="V126" s="1">
        <v>-0.31</v>
      </c>
      <c r="W126" s="1">
        <v>0.17</v>
      </c>
      <c r="X126" s="1">
        <v>-0.28999999999999998</v>
      </c>
      <c r="Y126" s="7">
        <v>-0.94</v>
      </c>
      <c r="Z126" s="7">
        <v>-0.38</v>
      </c>
      <c r="AA126" s="1">
        <v>-0.59</v>
      </c>
      <c r="AB126" s="7">
        <v>-0.59</v>
      </c>
      <c r="AC126" s="18">
        <v>18.3</v>
      </c>
      <c r="AD126" s="1">
        <v>17</v>
      </c>
      <c r="AE126" s="1">
        <v>3.1</v>
      </c>
      <c r="AF126" s="1">
        <v>99.5</v>
      </c>
      <c r="AG126" s="19">
        <v>10.44</v>
      </c>
    </row>
    <row r="127" spans="1:33" x14ac:dyDescent="0.25">
      <c r="A127" s="4">
        <v>111</v>
      </c>
      <c r="B127" s="1">
        <v>250809</v>
      </c>
      <c r="C127" s="1" t="s">
        <v>16</v>
      </c>
      <c r="D127" s="1">
        <v>1</v>
      </c>
      <c r="E127" s="1">
        <v>1</v>
      </c>
      <c r="F127" s="1" t="s">
        <v>36</v>
      </c>
      <c r="G127" s="2">
        <v>45879</v>
      </c>
      <c r="H127" s="1" t="s">
        <v>21</v>
      </c>
      <c r="I127" s="1">
        <v>220294</v>
      </c>
      <c r="J127" s="1">
        <v>190098</v>
      </c>
      <c r="K127" s="7">
        <v>114.66</v>
      </c>
      <c r="L127" s="7">
        <v>9.4</v>
      </c>
      <c r="M127" s="7">
        <v>12.22</v>
      </c>
      <c r="N127" s="1">
        <v>0.01</v>
      </c>
      <c r="O127" s="1">
        <v>0.52</v>
      </c>
      <c r="P127" s="1">
        <v>-1.06</v>
      </c>
      <c r="Q127" s="1">
        <v>-1.6</v>
      </c>
      <c r="R127" s="6">
        <v>21.45</v>
      </c>
      <c r="S127" s="7">
        <v>-12.63</v>
      </c>
      <c r="T127" s="1">
        <v>13.53</v>
      </c>
      <c r="U127" s="1">
        <v>-35.68</v>
      </c>
      <c r="V127" s="1">
        <v>0.14000000000000001</v>
      </c>
      <c r="W127" s="7">
        <v>0.27</v>
      </c>
      <c r="X127" s="1">
        <v>-1.29</v>
      </c>
      <c r="Y127" s="5">
        <v>-1.39</v>
      </c>
      <c r="Z127" s="7">
        <v>-0.46</v>
      </c>
      <c r="AA127" s="1">
        <v>-0.24</v>
      </c>
      <c r="AB127" s="7">
        <v>-0.59</v>
      </c>
      <c r="AC127" s="18">
        <v>18.8</v>
      </c>
      <c r="AD127" s="1">
        <v>15</v>
      </c>
      <c r="AE127" s="1">
        <v>2.8</v>
      </c>
      <c r="AF127" s="1">
        <v>99.8</v>
      </c>
      <c r="AG127" s="19">
        <v>26.18</v>
      </c>
    </row>
    <row r="128" spans="1:33" x14ac:dyDescent="0.25">
      <c r="A128" s="4">
        <v>112</v>
      </c>
      <c r="B128" s="1">
        <v>250902</v>
      </c>
      <c r="C128" s="1" t="s">
        <v>15</v>
      </c>
      <c r="D128" s="1">
        <v>2</v>
      </c>
      <c r="E128" s="1">
        <v>2</v>
      </c>
      <c r="F128" s="1" t="s">
        <v>36</v>
      </c>
      <c r="G128" s="2">
        <v>45887</v>
      </c>
      <c r="H128" s="1" t="s">
        <v>21</v>
      </c>
      <c r="I128" s="1">
        <v>221238</v>
      </c>
      <c r="J128" s="1">
        <v>191037</v>
      </c>
      <c r="K128" s="5">
        <v>143.76</v>
      </c>
      <c r="L128" s="1">
        <v>6.17</v>
      </c>
      <c r="M128" s="1">
        <v>7.3</v>
      </c>
      <c r="N128" s="1">
        <v>0.57999999999999996</v>
      </c>
      <c r="O128" s="1">
        <v>0.73</v>
      </c>
      <c r="P128" s="1">
        <v>-1.1599999999999999</v>
      </c>
      <c r="Q128" s="7">
        <v>-2.17</v>
      </c>
      <c r="R128" s="5">
        <v>22.88</v>
      </c>
      <c r="S128" s="7">
        <v>-12.32</v>
      </c>
      <c r="T128" s="1">
        <v>12.93</v>
      </c>
      <c r="U128" s="7">
        <v>-50.05</v>
      </c>
      <c r="V128" s="1">
        <v>-0.4</v>
      </c>
      <c r="W128" s="1">
        <v>0.26</v>
      </c>
      <c r="X128" s="1">
        <v>-0.75</v>
      </c>
      <c r="Y128" s="5">
        <v>-1.43</v>
      </c>
      <c r="Z128" s="5">
        <v>-0.62</v>
      </c>
      <c r="AA128" s="1">
        <v>-0.47</v>
      </c>
      <c r="AB128" s="7">
        <v>-0.6</v>
      </c>
      <c r="AC128" s="18">
        <v>16.3</v>
      </c>
      <c r="AD128" s="1">
        <v>16.2</v>
      </c>
      <c r="AE128" s="1">
        <v>2.6</v>
      </c>
      <c r="AF128" s="1">
        <v>99.7</v>
      </c>
      <c r="AG128" s="19">
        <v>13.83</v>
      </c>
    </row>
    <row r="129" spans="1:33" x14ac:dyDescent="0.25">
      <c r="A129" s="4">
        <v>113</v>
      </c>
      <c r="B129" s="1">
        <v>251173</v>
      </c>
      <c r="C129" s="1" t="s">
        <v>15</v>
      </c>
      <c r="D129" s="1">
        <v>1</v>
      </c>
      <c r="E129" s="1">
        <v>1</v>
      </c>
      <c r="F129" s="1" t="s">
        <v>36</v>
      </c>
      <c r="G129" s="2">
        <v>45897</v>
      </c>
      <c r="H129" s="1" t="s">
        <v>23</v>
      </c>
      <c r="I129" s="1">
        <v>220172</v>
      </c>
      <c r="J129" s="1">
        <v>190065</v>
      </c>
      <c r="K129" s="5">
        <v>153.13</v>
      </c>
      <c r="L129" s="1">
        <v>8.69</v>
      </c>
      <c r="M129" s="1">
        <v>10.61</v>
      </c>
      <c r="N129" s="7">
        <v>1.33</v>
      </c>
      <c r="O129" s="6">
        <v>2.82</v>
      </c>
      <c r="P129" s="1">
        <v>-1.44</v>
      </c>
      <c r="Q129" s="6">
        <v>-2.46</v>
      </c>
      <c r="R129" s="6">
        <v>19.82</v>
      </c>
      <c r="S129" s="1">
        <v>-8.3000000000000007</v>
      </c>
      <c r="T129" s="1">
        <v>4.66</v>
      </c>
      <c r="U129" s="1">
        <v>-28.46</v>
      </c>
      <c r="V129" s="7">
        <v>-0.44</v>
      </c>
      <c r="W129" s="5">
        <v>0.39</v>
      </c>
      <c r="X129" s="1">
        <v>-0.43</v>
      </c>
      <c r="Y129" s="1">
        <v>-0.75</v>
      </c>
      <c r="Z129" s="7">
        <v>-0.44</v>
      </c>
      <c r="AA129" s="1">
        <v>-0.45</v>
      </c>
      <c r="AB129" s="6">
        <v>-0.65</v>
      </c>
      <c r="AC129" s="18">
        <v>16.100000000000001</v>
      </c>
      <c r="AD129" s="1">
        <v>15.3</v>
      </c>
      <c r="AE129" s="1">
        <v>2.5</v>
      </c>
      <c r="AF129" s="1">
        <v>99.9</v>
      </c>
      <c r="AG129" s="19">
        <v>13.4</v>
      </c>
    </row>
    <row r="130" spans="1:33" x14ac:dyDescent="0.25">
      <c r="A130" s="4">
        <v>114</v>
      </c>
      <c r="B130" s="1">
        <v>250842</v>
      </c>
      <c r="C130" s="1" t="s">
        <v>16</v>
      </c>
      <c r="D130" s="1">
        <v>1</v>
      </c>
      <c r="E130" s="1">
        <v>1</v>
      </c>
      <c r="F130" s="1" t="s">
        <v>36</v>
      </c>
      <c r="G130" s="2">
        <v>45879</v>
      </c>
      <c r="H130" s="1" t="s">
        <v>23</v>
      </c>
      <c r="I130" s="1">
        <v>230783</v>
      </c>
      <c r="J130" s="1">
        <v>201103</v>
      </c>
      <c r="K130" s="6">
        <v>141.1</v>
      </c>
      <c r="L130" s="1">
        <v>3.01</v>
      </c>
      <c r="M130" s="1">
        <v>3.93</v>
      </c>
      <c r="N130" s="7">
        <v>1.68</v>
      </c>
      <c r="O130" s="7">
        <v>2.65</v>
      </c>
      <c r="P130" s="1">
        <v>-0.1</v>
      </c>
      <c r="Q130" s="7">
        <v>-2.2000000000000002</v>
      </c>
      <c r="R130" s="6">
        <v>21.47</v>
      </c>
      <c r="S130" s="6">
        <v>-15.88</v>
      </c>
      <c r="T130" s="1">
        <v>11.42</v>
      </c>
      <c r="U130" s="1">
        <v>-33.44</v>
      </c>
      <c r="V130" s="1">
        <v>-0.33</v>
      </c>
      <c r="W130" s="6">
        <v>0.31</v>
      </c>
      <c r="X130" s="7">
        <v>0.15</v>
      </c>
      <c r="Y130" s="7">
        <v>-0.91</v>
      </c>
      <c r="Z130" s="5">
        <v>-0.57999999999999996</v>
      </c>
      <c r="AA130" s="7">
        <v>-0.8</v>
      </c>
      <c r="AB130" s="1">
        <v>-0.27</v>
      </c>
      <c r="AC130" s="18">
        <v>17</v>
      </c>
      <c r="AD130" s="1">
        <v>16.600000000000001</v>
      </c>
      <c r="AE130" s="1">
        <v>2.8</v>
      </c>
      <c r="AF130" s="1">
        <v>100</v>
      </c>
      <c r="AG130" s="19">
        <v>16.05</v>
      </c>
    </row>
    <row r="131" spans="1:33" x14ac:dyDescent="0.25">
      <c r="A131" s="4">
        <v>115</v>
      </c>
      <c r="B131" s="1">
        <v>250778</v>
      </c>
      <c r="C131" s="1" t="s">
        <v>16</v>
      </c>
      <c r="D131" s="1">
        <v>1</v>
      </c>
      <c r="E131" s="1">
        <v>1</v>
      </c>
      <c r="F131" s="1" t="s">
        <v>36</v>
      </c>
      <c r="G131" s="2">
        <v>45879</v>
      </c>
      <c r="H131" s="1" t="s">
        <v>23</v>
      </c>
      <c r="I131" s="1">
        <v>231085</v>
      </c>
      <c r="J131" s="1">
        <v>210465</v>
      </c>
      <c r="K131" s="5">
        <v>150.54</v>
      </c>
      <c r="L131" s="1">
        <v>3.34</v>
      </c>
      <c r="M131" s="1">
        <v>3.77</v>
      </c>
      <c r="N131" s="1">
        <v>0.91</v>
      </c>
      <c r="O131" s="1">
        <v>2.13</v>
      </c>
      <c r="P131" s="1">
        <v>-0.77</v>
      </c>
      <c r="Q131" s="1">
        <v>-1.42</v>
      </c>
      <c r="R131" s="5">
        <v>25.23</v>
      </c>
      <c r="S131" s="6">
        <v>-21.09</v>
      </c>
      <c r="T131" s="1">
        <v>19.96</v>
      </c>
      <c r="U131" s="1">
        <v>-39.369999999999997</v>
      </c>
      <c r="V131" s="1">
        <v>-0.35</v>
      </c>
      <c r="W131" s="1">
        <v>0.18</v>
      </c>
      <c r="X131" s="7">
        <v>0.37</v>
      </c>
      <c r="Y131" s="1">
        <v>-0.65</v>
      </c>
      <c r="Z131" s="5">
        <v>-0.62</v>
      </c>
      <c r="AA131" s="7">
        <v>-0.77</v>
      </c>
      <c r="AB131" s="7">
        <v>-0.64</v>
      </c>
      <c r="AC131" s="18">
        <v>17.5</v>
      </c>
      <c r="AD131" s="1">
        <v>15.5</v>
      </c>
      <c r="AE131" s="1">
        <v>2.7</v>
      </c>
      <c r="AF131" s="1">
        <v>99.7</v>
      </c>
      <c r="AG131" s="19">
        <v>12.89</v>
      </c>
    </row>
    <row r="132" spans="1:33" x14ac:dyDescent="0.25">
      <c r="A132" s="4">
        <v>116</v>
      </c>
      <c r="B132" s="1">
        <v>250691</v>
      </c>
      <c r="C132" s="1" t="s">
        <v>16</v>
      </c>
      <c r="D132" s="1">
        <v>2</v>
      </c>
      <c r="E132" s="1">
        <v>1</v>
      </c>
      <c r="F132" s="1" t="s">
        <v>36</v>
      </c>
      <c r="G132" s="2">
        <v>45879</v>
      </c>
      <c r="H132" s="1" t="s">
        <v>21</v>
      </c>
      <c r="I132" s="1">
        <v>220421</v>
      </c>
      <c r="J132" s="1">
        <v>200513</v>
      </c>
      <c r="K132" s="5">
        <v>148.47999999999999</v>
      </c>
      <c r="L132" s="1">
        <v>6.21</v>
      </c>
      <c r="M132" s="1">
        <v>7.64</v>
      </c>
      <c r="N132" s="1">
        <v>0.98</v>
      </c>
      <c r="O132" s="1">
        <v>1.37</v>
      </c>
      <c r="P132" s="7">
        <v>-1.97</v>
      </c>
      <c r="Q132" s="7">
        <v>-1.85</v>
      </c>
      <c r="R132" s="6">
        <v>21.35</v>
      </c>
      <c r="S132" s="6">
        <v>-17.45</v>
      </c>
      <c r="T132" s="1">
        <v>7.59</v>
      </c>
      <c r="U132" s="7">
        <v>-47.22</v>
      </c>
      <c r="V132" s="1">
        <v>-0.14000000000000001</v>
      </c>
      <c r="W132" s="1">
        <v>0.16</v>
      </c>
      <c r="X132" s="1">
        <v>-0.52</v>
      </c>
      <c r="Y132" s="5">
        <v>-1.34</v>
      </c>
      <c r="Z132" s="6">
        <v>-0.53</v>
      </c>
      <c r="AA132" s="1">
        <v>-0.38</v>
      </c>
      <c r="AB132" s="5">
        <v>-0.97</v>
      </c>
      <c r="AC132" s="18">
        <v>17.2</v>
      </c>
      <c r="AD132" s="1">
        <v>16.100000000000001</v>
      </c>
      <c r="AE132" s="1">
        <v>2.8</v>
      </c>
      <c r="AF132" s="1">
        <v>99.5</v>
      </c>
      <c r="AG132" s="19">
        <v>7.46</v>
      </c>
    </row>
    <row r="133" spans="1:33" x14ac:dyDescent="0.25">
      <c r="A133" s="4">
        <v>117</v>
      </c>
      <c r="B133" s="1">
        <v>250292</v>
      </c>
      <c r="C133" s="1" t="s">
        <v>15</v>
      </c>
      <c r="D133" s="1">
        <v>2</v>
      </c>
      <c r="E133" s="1">
        <v>2</v>
      </c>
      <c r="F133" s="1" t="s">
        <v>30</v>
      </c>
      <c r="G133" s="2">
        <v>45874</v>
      </c>
      <c r="H133" s="1" t="s">
        <v>45</v>
      </c>
      <c r="I133" s="1">
        <v>220644</v>
      </c>
      <c r="J133" s="1" t="s">
        <v>18</v>
      </c>
      <c r="K133" s="1">
        <v>112.07</v>
      </c>
      <c r="L133" s="1">
        <v>4.5199999999999996</v>
      </c>
      <c r="M133" s="1">
        <v>6.45</v>
      </c>
      <c r="N133" s="1">
        <v>0.77</v>
      </c>
      <c r="O133" s="1">
        <v>-0.3</v>
      </c>
      <c r="P133" s="1">
        <v>-1.18</v>
      </c>
      <c r="Q133" s="1">
        <v>-1.72</v>
      </c>
      <c r="R133" s="5">
        <v>25.73</v>
      </c>
      <c r="S133" s="6">
        <v>-17.600000000000001</v>
      </c>
      <c r="T133" s="1">
        <v>13.11</v>
      </c>
      <c r="U133" s="1">
        <v>-19.940000000000001</v>
      </c>
      <c r="V133" s="1">
        <v>0.56999999999999995</v>
      </c>
      <c r="W133" s="1">
        <v>0.14000000000000001</v>
      </c>
      <c r="X133" s="1">
        <v>-0.09</v>
      </c>
      <c r="Y133" s="1">
        <v>-0.71</v>
      </c>
      <c r="Z133" s="7">
        <v>-0.4</v>
      </c>
      <c r="AA133" s="1">
        <v>-0.5</v>
      </c>
      <c r="AB133" s="1">
        <v>0.05</v>
      </c>
      <c r="AC133" s="18">
        <v>17.2</v>
      </c>
      <c r="AD133" s="1">
        <v>17.7</v>
      </c>
      <c r="AE133" s="1">
        <v>3</v>
      </c>
      <c r="AF133" s="1">
        <v>99.8</v>
      </c>
      <c r="AG133" s="19">
        <v>16.98</v>
      </c>
    </row>
    <row r="134" spans="1:33" x14ac:dyDescent="0.25">
      <c r="A134" s="4">
        <v>118</v>
      </c>
      <c r="B134" s="1">
        <v>250429</v>
      </c>
      <c r="C134" s="1" t="s">
        <v>16</v>
      </c>
      <c r="D134" s="1">
        <v>2</v>
      </c>
      <c r="E134" s="1">
        <v>2</v>
      </c>
      <c r="F134" s="1" t="s">
        <v>30</v>
      </c>
      <c r="G134" s="2">
        <v>45874</v>
      </c>
      <c r="H134" s="1" t="s">
        <v>17</v>
      </c>
      <c r="I134" s="1">
        <v>210063</v>
      </c>
      <c r="J134" s="1">
        <v>170026</v>
      </c>
      <c r="K134" s="7">
        <v>127.83</v>
      </c>
      <c r="L134" s="1">
        <v>6.39</v>
      </c>
      <c r="M134" s="1">
        <v>9.17</v>
      </c>
      <c r="N134" s="1">
        <v>0.91</v>
      </c>
      <c r="O134" s="1">
        <v>0.53</v>
      </c>
      <c r="P134" s="1">
        <v>-1.59</v>
      </c>
      <c r="Q134" s="7">
        <v>-2.0699999999999998</v>
      </c>
      <c r="R134" s="6">
        <v>20.05</v>
      </c>
      <c r="S134" s="1">
        <v>-6.85</v>
      </c>
      <c r="T134" s="1">
        <v>22.89</v>
      </c>
      <c r="U134" s="1">
        <v>-20.23</v>
      </c>
      <c r="V134" s="1">
        <v>0.01</v>
      </c>
      <c r="W134" s="1">
        <v>0.16</v>
      </c>
      <c r="X134" s="1">
        <v>-0.06</v>
      </c>
      <c r="Y134" s="1">
        <v>-0.44</v>
      </c>
      <c r="Z134" s="7">
        <v>-0.41</v>
      </c>
      <c r="AA134" s="7">
        <v>-0.77</v>
      </c>
      <c r="AB134" s="6">
        <v>-0.74</v>
      </c>
      <c r="AC134" s="18">
        <v>16.5</v>
      </c>
      <c r="AD134" s="1">
        <v>14.3</v>
      </c>
      <c r="AE134" s="1">
        <v>2.4</v>
      </c>
      <c r="AF134" s="1">
        <v>99.8</v>
      </c>
      <c r="AG134" s="19">
        <v>8.76</v>
      </c>
    </row>
    <row r="135" spans="1:33" x14ac:dyDescent="0.25">
      <c r="A135" s="4">
        <v>119</v>
      </c>
      <c r="B135" s="1">
        <v>250799</v>
      </c>
      <c r="C135" s="1" t="s">
        <v>16</v>
      </c>
      <c r="D135" s="1">
        <v>1</v>
      </c>
      <c r="E135" s="1">
        <v>1</v>
      </c>
      <c r="F135" s="1" t="s">
        <v>36</v>
      </c>
      <c r="G135" s="2">
        <v>45879</v>
      </c>
      <c r="H135" s="1" t="s">
        <v>41</v>
      </c>
      <c r="I135" s="1">
        <v>231163</v>
      </c>
      <c r="J135" s="1">
        <v>210838</v>
      </c>
      <c r="K135" s="1">
        <v>111.19</v>
      </c>
      <c r="L135" s="1">
        <v>7.95</v>
      </c>
      <c r="M135" s="1">
        <v>9.4600000000000009</v>
      </c>
      <c r="N135" s="1">
        <v>0.59</v>
      </c>
      <c r="O135" s="1">
        <v>1.43</v>
      </c>
      <c r="P135" s="1">
        <v>-1.29</v>
      </c>
      <c r="Q135" s="5">
        <v>-2.66</v>
      </c>
      <c r="R135" s="6">
        <v>20.56</v>
      </c>
      <c r="S135" s="1">
        <v>-8.26</v>
      </c>
      <c r="T135" s="1">
        <v>9.65</v>
      </c>
      <c r="U135" s="1">
        <v>-12.36</v>
      </c>
      <c r="V135" s="1">
        <v>0.03</v>
      </c>
      <c r="W135" s="7">
        <v>0.28000000000000003</v>
      </c>
      <c r="X135" s="1">
        <v>-0.76</v>
      </c>
      <c r="Y135" s="6">
        <v>-1.1599999999999999</v>
      </c>
      <c r="Z135" s="5">
        <v>-0.56999999999999995</v>
      </c>
      <c r="AA135" s="7">
        <v>-0.75</v>
      </c>
      <c r="AB135" s="1">
        <v>0.21</v>
      </c>
      <c r="AC135" s="18">
        <v>16.399999999999999</v>
      </c>
      <c r="AD135" s="1">
        <v>15.9</v>
      </c>
      <c r="AE135" s="1">
        <v>2.6</v>
      </c>
      <c r="AF135" s="1">
        <v>99.8</v>
      </c>
      <c r="AG135" s="19">
        <v>10.99</v>
      </c>
    </row>
    <row r="136" spans="1:33" x14ac:dyDescent="0.25">
      <c r="A136" s="4">
        <v>120</v>
      </c>
      <c r="B136" s="1">
        <v>250386</v>
      </c>
      <c r="C136" s="1" t="s">
        <v>15</v>
      </c>
      <c r="D136" s="1">
        <v>2</v>
      </c>
      <c r="E136" s="1">
        <v>2</v>
      </c>
      <c r="F136" s="1" t="s">
        <v>30</v>
      </c>
      <c r="G136" s="2">
        <v>45874</v>
      </c>
      <c r="H136" s="1" t="s">
        <v>41</v>
      </c>
      <c r="I136" s="1">
        <v>220883</v>
      </c>
      <c r="J136" s="1">
        <v>191037</v>
      </c>
      <c r="K136" s="7">
        <v>125.3</v>
      </c>
      <c r="L136" s="6">
        <v>10.37</v>
      </c>
      <c r="M136" s="7">
        <v>12.18</v>
      </c>
      <c r="N136" s="1">
        <v>1.19</v>
      </c>
      <c r="O136" s="1">
        <v>0.98</v>
      </c>
      <c r="P136" s="1">
        <v>-0.03</v>
      </c>
      <c r="Q136" s="5">
        <v>-3.41</v>
      </c>
      <c r="R136" s="6">
        <v>19.89</v>
      </c>
      <c r="S136" s="1">
        <v>-2.5499999999999998</v>
      </c>
      <c r="T136" s="1">
        <v>7.28</v>
      </c>
      <c r="U136" s="1">
        <v>-34.14</v>
      </c>
      <c r="V136" s="1">
        <v>-0.43</v>
      </c>
      <c r="W136" s="7">
        <v>0.28999999999999998</v>
      </c>
      <c r="X136" s="1">
        <v>-0.75</v>
      </c>
      <c r="Y136" s="5">
        <v>-1.27</v>
      </c>
      <c r="Z136" s="6">
        <v>-0.55000000000000004</v>
      </c>
      <c r="AA136" s="1">
        <v>-0.33</v>
      </c>
      <c r="AB136" s="6">
        <v>-0.71</v>
      </c>
      <c r="AC136" s="18">
        <v>19.399999999999999</v>
      </c>
      <c r="AD136" s="1">
        <v>15.6</v>
      </c>
      <c r="AE136" s="1">
        <v>3</v>
      </c>
      <c r="AF136" s="1">
        <v>99.8</v>
      </c>
      <c r="AG136" s="19">
        <v>9.43</v>
      </c>
    </row>
    <row r="137" spans="1:33" x14ac:dyDescent="0.25">
      <c r="A137" s="4">
        <v>121</v>
      </c>
      <c r="B137" s="1">
        <v>251148</v>
      </c>
      <c r="C137" s="1" t="s">
        <v>16</v>
      </c>
      <c r="D137" s="1">
        <v>1</v>
      </c>
      <c r="E137" s="1">
        <v>1</v>
      </c>
      <c r="F137" s="1" t="s">
        <v>36</v>
      </c>
      <c r="G137" s="2">
        <v>45889</v>
      </c>
      <c r="H137" s="1" t="s">
        <v>41</v>
      </c>
      <c r="I137" s="1">
        <v>231060</v>
      </c>
      <c r="J137" s="1">
        <v>210465</v>
      </c>
      <c r="K137" s="6">
        <v>141.46</v>
      </c>
      <c r="L137" s="1">
        <v>7.2</v>
      </c>
      <c r="M137" s="1">
        <v>9.0399999999999991</v>
      </c>
      <c r="N137" s="1">
        <v>-0.02</v>
      </c>
      <c r="O137" s="1">
        <v>0.48</v>
      </c>
      <c r="P137" s="1">
        <v>-1.43</v>
      </c>
      <c r="Q137" s="7">
        <v>-2.04</v>
      </c>
      <c r="R137" s="5">
        <v>21.9</v>
      </c>
      <c r="S137" s="7">
        <v>-11.88</v>
      </c>
      <c r="T137" s="1">
        <v>7.65</v>
      </c>
      <c r="U137" s="6">
        <v>-56.7</v>
      </c>
      <c r="V137" s="7">
        <v>-0.53</v>
      </c>
      <c r="W137" s="1">
        <v>0.17</v>
      </c>
      <c r="X137" s="1">
        <v>-0.79</v>
      </c>
      <c r="Y137" s="5">
        <v>-1.55</v>
      </c>
      <c r="Z137" s="5">
        <v>-0.85</v>
      </c>
      <c r="AA137" s="7">
        <v>-0.75</v>
      </c>
      <c r="AB137" s="7">
        <v>-0.56999999999999995</v>
      </c>
      <c r="AC137" s="18">
        <v>16.899999999999999</v>
      </c>
      <c r="AD137" s="1">
        <v>19.100000000000001</v>
      </c>
      <c r="AE137" s="1">
        <v>3.2</v>
      </c>
      <c r="AF137" s="1">
        <v>99.4</v>
      </c>
      <c r="AG137" s="19">
        <v>5.79</v>
      </c>
    </row>
    <row r="138" spans="1:33" x14ac:dyDescent="0.25">
      <c r="A138" s="4">
        <v>122</v>
      </c>
      <c r="B138" s="1">
        <v>250957</v>
      </c>
      <c r="C138" s="1" t="s">
        <v>15</v>
      </c>
      <c r="D138" s="1">
        <v>2</v>
      </c>
      <c r="E138" s="1">
        <v>2</v>
      </c>
      <c r="F138" s="1" t="s">
        <v>36</v>
      </c>
      <c r="G138" s="2">
        <v>45887</v>
      </c>
      <c r="H138" s="1" t="s">
        <v>45</v>
      </c>
      <c r="I138" s="1">
        <v>231174</v>
      </c>
      <c r="J138" s="1">
        <v>201103</v>
      </c>
      <c r="K138" s="6">
        <v>140.08000000000001</v>
      </c>
      <c r="L138" s="1">
        <v>5.18</v>
      </c>
      <c r="M138" s="1">
        <v>5.77</v>
      </c>
      <c r="N138" s="1">
        <v>0.25</v>
      </c>
      <c r="O138" s="1">
        <v>0.83</v>
      </c>
      <c r="P138" s="1">
        <v>-1.32</v>
      </c>
      <c r="Q138" s="7">
        <v>-2.16</v>
      </c>
      <c r="R138" s="5">
        <v>25.08</v>
      </c>
      <c r="S138" s="7">
        <v>-13.32</v>
      </c>
      <c r="T138" s="1">
        <v>17.579999999999998</v>
      </c>
      <c r="U138" s="1">
        <v>-9.56</v>
      </c>
      <c r="V138" s="1">
        <v>-0.31</v>
      </c>
      <c r="W138" s="1">
        <v>0.17</v>
      </c>
      <c r="X138" s="1">
        <v>-0.35</v>
      </c>
      <c r="Y138" s="6">
        <v>-1.18</v>
      </c>
      <c r="Z138" s="5">
        <v>-0.7</v>
      </c>
      <c r="AA138" s="7">
        <v>-0.83</v>
      </c>
      <c r="AB138" s="1">
        <v>-0.14000000000000001</v>
      </c>
      <c r="AC138" s="18">
        <v>16.8</v>
      </c>
      <c r="AD138" s="1">
        <v>15.8</v>
      </c>
      <c r="AE138" s="1">
        <v>2.6</v>
      </c>
      <c r="AF138" s="1">
        <v>99.4</v>
      </c>
      <c r="AG138" s="19">
        <v>7.89</v>
      </c>
    </row>
    <row r="139" spans="1:33" x14ac:dyDescent="0.25">
      <c r="A139" s="4">
        <v>123</v>
      </c>
      <c r="B139" s="1">
        <v>250214</v>
      </c>
      <c r="C139" s="1" t="s">
        <v>16</v>
      </c>
      <c r="D139" s="1">
        <v>2</v>
      </c>
      <c r="E139" s="1">
        <v>2</v>
      </c>
      <c r="F139" s="1" t="s">
        <v>30</v>
      </c>
      <c r="G139" s="2">
        <v>45874</v>
      </c>
      <c r="H139" s="1" t="s">
        <v>41</v>
      </c>
      <c r="I139" s="1">
        <v>220562</v>
      </c>
      <c r="J139" s="1">
        <v>201113</v>
      </c>
      <c r="K139" s="6">
        <v>133.21</v>
      </c>
      <c r="L139" s="1">
        <v>8.09</v>
      </c>
      <c r="M139" s="1">
        <v>8.99</v>
      </c>
      <c r="N139" s="1">
        <v>0.61</v>
      </c>
      <c r="O139" s="1">
        <v>1.48</v>
      </c>
      <c r="P139" s="1">
        <v>-0.18</v>
      </c>
      <c r="Q139" s="1">
        <v>-1.82</v>
      </c>
      <c r="R139" s="6">
        <v>20.37</v>
      </c>
      <c r="S139" s="1">
        <v>-11.47</v>
      </c>
      <c r="T139" s="1">
        <v>18.97</v>
      </c>
      <c r="U139" s="7">
        <v>-49.07</v>
      </c>
      <c r="V139" s="6">
        <v>-0.63</v>
      </c>
      <c r="W139" s="1">
        <v>0.25</v>
      </c>
      <c r="X139" s="1">
        <v>-0.49</v>
      </c>
      <c r="Y139" s="5">
        <v>-1.41</v>
      </c>
      <c r="Z139" s="5">
        <v>-0.56999999999999995</v>
      </c>
      <c r="AA139" s="1">
        <v>-0.37</v>
      </c>
      <c r="AB139" s="7">
        <v>-0.62</v>
      </c>
      <c r="AC139" s="18">
        <v>18.600000000000001</v>
      </c>
      <c r="AD139" s="1">
        <v>16.8</v>
      </c>
      <c r="AE139" s="1">
        <v>3.1</v>
      </c>
      <c r="AF139" s="1">
        <v>99.4</v>
      </c>
      <c r="AG139" s="19">
        <v>9.7200000000000006</v>
      </c>
    </row>
    <row r="140" spans="1:33" x14ac:dyDescent="0.25">
      <c r="A140" s="4">
        <v>124</v>
      </c>
      <c r="B140" s="1">
        <v>250122</v>
      </c>
      <c r="C140" s="1" t="s">
        <v>15</v>
      </c>
      <c r="D140" s="1">
        <v>1</v>
      </c>
      <c r="E140" s="1">
        <v>1</v>
      </c>
      <c r="F140" s="1" t="s">
        <v>30</v>
      </c>
      <c r="G140" s="2">
        <v>45874</v>
      </c>
      <c r="H140" s="1" t="s">
        <v>45</v>
      </c>
      <c r="I140" s="1">
        <v>220046</v>
      </c>
      <c r="J140" s="1">
        <v>201103</v>
      </c>
      <c r="K140" s="6">
        <v>135.58000000000001</v>
      </c>
      <c r="L140" s="1">
        <v>4.53</v>
      </c>
      <c r="M140" s="1">
        <v>5.69</v>
      </c>
      <c r="N140" s="1">
        <v>0.54</v>
      </c>
      <c r="O140" s="1">
        <v>0.52</v>
      </c>
      <c r="P140" s="1">
        <v>-1.75</v>
      </c>
      <c r="Q140" s="5">
        <v>-3.35</v>
      </c>
      <c r="R140" s="6">
        <v>21.58</v>
      </c>
      <c r="S140" s="7">
        <v>-12.78</v>
      </c>
      <c r="T140" s="1">
        <v>13.87</v>
      </c>
      <c r="U140" s="1">
        <v>-12.79</v>
      </c>
      <c r="V140" s="1">
        <v>-0.03</v>
      </c>
      <c r="W140" s="1">
        <v>0.11</v>
      </c>
      <c r="X140" s="1">
        <v>-0.14000000000000001</v>
      </c>
      <c r="Y140" s="6">
        <v>-1.1599999999999999</v>
      </c>
      <c r="Z140" s="5">
        <v>-0.65</v>
      </c>
      <c r="AA140" s="7">
        <v>-0.84</v>
      </c>
      <c r="AB140" s="1">
        <v>-0.39</v>
      </c>
      <c r="AC140" s="18">
        <v>16.399999999999999</v>
      </c>
      <c r="AD140" s="1">
        <v>14.9</v>
      </c>
      <c r="AE140" s="1">
        <v>2.4</v>
      </c>
      <c r="AF140" s="1">
        <v>99.7</v>
      </c>
      <c r="AG140" s="19">
        <v>9.61</v>
      </c>
    </row>
    <row r="141" spans="1:33" x14ac:dyDescent="0.25">
      <c r="A141" s="4">
        <v>125</v>
      </c>
      <c r="B141" s="1">
        <v>250045</v>
      </c>
      <c r="C141" s="1" t="s">
        <v>15</v>
      </c>
      <c r="D141" s="1">
        <v>1</v>
      </c>
      <c r="E141" s="1">
        <v>1</v>
      </c>
      <c r="F141" s="1" t="s">
        <v>35</v>
      </c>
      <c r="G141" s="2">
        <v>45874</v>
      </c>
      <c r="H141" s="1" t="s">
        <v>41</v>
      </c>
      <c r="I141" s="1">
        <v>210168</v>
      </c>
      <c r="J141" s="1">
        <v>180042</v>
      </c>
      <c r="K141" s="6">
        <v>139.01</v>
      </c>
      <c r="L141" s="1">
        <v>8.2200000000000006</v>
      </c>
      <c r="M141" s="1">
        <v>9.94</v>
      </c>
      <c r="N141" s="1">
        <v>0.71</v>
      </c>
      <c r="O141" s="1">
        <v>2.17</v>
      </c>
      <c r="P141" s="7">
        <v>-2.2599999999999998</v>
      </c>
      <c r="Q141" s="7">
        <v>-1.85</v>
      </c>
      <c r="R141" s="1">
        <v>11.2</v>
      </c>
      <c r="S141" s="1">
        <v>-2.4500000000000002</v>
      </c>
      <c r="T141" s="1">
        <v>3.29</v>
      </c>
      <c r="U141" s="1">
        <v>-35.380000000000003</v>
      </c>
      <c r="V141" s="1">
        <v>-0.23</v>
      </c>
      <c r="W141" s="1">
        <v>0.2</v>
      </c>
      <c r="X141" s="1">
        <v>-0.35</v>
      </c>
      <c r="Y141" s="6">
        <v>-1.05</v>
      </c>
      <c r="Z141" s="5">
        <v>-0.65</v>
      </c>
      <c r="AA141" s="7">
        <v>-0.7</v>
      </c>
      <c r="AB141" s="7">
        <v>-0.56000000000000005</v>
      </c>
      <c r="AC141" s="18">
        <v>16.8</v>
      </c>
      <c r="AD141" s="1">
        <v>18.5</v>
      </c>
      <c r="AE141" s="1">
        <v>3.1</v>
      </c>
      <c r="AF141" s="1">
        <v>99.6</v>
      </c>
      <c r="AG141" s="19">
        <v>6.15</v>
      </c>
    </row>
    <row r="142" spans="1:33" x14ac:dyDescent="0.25">
      <c r="A142" s="4">
        <v>126</v>
      </c>
      <c r="B142" s="1">
        <v>250063</v>
      </c>
      <c r="C142" s="1" t="s">
        <v>16</v>
      </c>
      <c r="D142" s="1">
        <v>1</v>
      </c>
      <c r="E142" s="1">
        <v>1</v>
      </c>
      <c r="F142" s="1" t="s">
        <v>30</v>
      </c>
      <c r="G142" s="2">
        <v>45874</v>
      </c>
      <c r="H142" s="1" t="s">
        <v>49</v>
      </c>
      <c r="I142" s="1">
        <v>220024</v>
      </c>
      <c r="J142" s="1">
        <v>201103</v>
      </c>
      <c r="K142" s="7">
        <v>121.91</v>
      </c>
      <c r="L142" s="1">
        <v>4.3</v>
      </c>
      <c r="M142" s="1">
        <v>6.16</v>
      </c>
      <c r="N142" s="1">
        <v>0.52</v>
      </c>
      <c r="O142" s="1">
        <v>2.04</v>
      </c>
      <c r="P142" s="1">
        <v>-0.68</v>
      </c>
      <c r="Q142" s="5">
        <v>-2.67</v>
      </c>
      <c r="R142" s="1">
        <v>16.05</v>
      </c>
      <c r="S142" s="1">
        <v>-10.47</v>
      </c>
      <c r="T142" s="1">
        <v>7.05</v>
      </c>
      <c r="U142" s="1">
        <v>-28.05</v>
      </c>
      <c r="V142" s="6">
        <v>-0.59</v>
      </c>
      <c r="W142" s="7">
        <v>0.28000000000000003</v>
      </c>
      <c r="X142" s="1">
        <v>-0.51</v>
      </c>
      <c r="Y142" s="1">
        <v>-0.7</v>
      </c>
      <c r="Z142" s="7">
        <v>-0.46</v>
      </c>
      <c r="AA142" s="1">
        <v>-0.55000000000000004</v>
      </c>
      <c r="AB142" s="5">
        <v>-0.8</v>
      </c>
      <c r="AC142" s="18">
        <v>17.3</v>
      </c>
      <c r="AD142" s="1">
        <v>16.2</v>
      </c>
      <c r="AE142" s="1">
        <v>2.8</v>
      </c>
      <c r="AF142" s="1">
        <v>99.6</v>
      </c>
      <c r="AG142" s="19">
        <v>5.07</v>
      </c>
    </row>
    <row r="143" spans="1:33" x14ac:dyDescent="0.25">
      <c r="A143" s="4">
        <v>127</v>
      </c>
      <c r="B143" s="1">
        <v>250185</v>
      </c>
      <c r="C143" s="1" t="s">
        <v>16</v>
      </c>
      <c r="D143" s="1">
        <v>2</v>
      </c>
      <c r="E143" s="1">
        <v>2</v>
      </c>
      <c r="F143" s="1" t="s">
        <v>30</v>
      </c>
      <c r="G143" s="2">
        <v>45874</v>
      </c>
      <c r="H143" s="1" t="s">
        <v>38</v>
      </c>
      <c r="I143" s="1">
        <v>210540</v>
      </c>
      <c r="J143" s="1">
        <v>190065</v>
      </c>
      <c r="K143" s="1">
        <v>84.02</v>
      </c>
      <c r="L143" s="1">
        <v>4.08</v>
      </c>
      <c r="M143" s="1">
        <v>6.81</v>
      </c>
      <c r="N143" s="1">
        <v>0.66</v>
      </c>
      <c r="O143" s="1">
        <v>0.75</v>
      </c>
      <c r="P143" s="1">
        <v>-0.31</v>
      </c>
      <c r="Q143" s="1">
        <v>-1.48</v>
      </c>
      <c r="R143" s="5">
        <v>23.54</v>
      </c>
      <c r="S143" s="6">
        <v>-14.82</v>
      </c>
      <c r="T143" s="1">
        <v>21.19</v>
      </c>
      <c r="U143" s="1">
        <v>-26.32</v>
      </c>
      <c r="V143" s="1">
        <v>0.31</v>
      </c>
      <c r="W143" s="7">
        <v>0.28000000000000003</v>
      </c>
      <c r="X143" s="1">
        <v>-1.32</v>
      </c>
      <c r="Y143" s="1">
        <v>-0.66</v>
      </c>
      <c r="Z143" s="6">
        <v>-0.53</v>
      </c>
      <c r="AA143" s="1">
        <v>-0.59</v>
      </c>
      <c r="AB143" s="1">
        <v>0.34</v>
      </c>
      <c r="AC143" s="18">
        <v>17.600000000000001</v>
      </c>
      <c r="AD143" s="1">
        <v>18.3</v>
      </c>
      <c r="AE143" s="1">
        <v>3.2</v>
      </c>
      <c r="AF143" s="1">
        <v>99.5</v>
      </c>
      <c r="AG143" s="19">
        <v>8.65</v>
      </c>
    </row>
    <row r="144" spans="1:33" x14ac:dyDescent="0.25">
      <c r="A144" s="4">
        <v>128</v>
      </c>
      <c r="B144" s="1">
        <v>250217</v>
      </c>
      <c r="C144" s="1" t="s">
        <v>15</v>
      </c>
      <c r="D144" s="1">
        <v>2</v>
      </c>
      <c r="E144" s="1">
        <v>2</v>
      </c>
      <c r="F144" s="1" t="s">
        <v>30</v>
      </c>
      <c r="G144" s="2">
        <v>45874</v>
      </c>
      <c r="H144" s="1" t="s">
        <v>17</v>
      </c>
      <c r="I144" s="1">
        <v>210805</v>
      </c>
      <c r="J144" s="1">
        <v>180042</v>
      </c>
      <c r="K144" s="1">
        <v>111.81</v>
      </c>
      <c r="L144" s="1">
        <v>5.85</v>
      </c>
      <c r="M144" s="1">
        <v>8.0299999999999994</v>
      </c>
      <c r="N144" s="1">
        <v>0.06</v>
      </c>
      <c r="O144" s="1">
        <v>0.26</v>
      </c>
      <c r="P144" s="1">
        <v>-0.84</v>
      </c>
      <c r="Q144" s="1">
        <v>-1.8</v>
      </c>
      <c r="R144" s="7">
        <v>18.649999999999999</v>
      </c>
      <c r="S144" s="7">
        <v>-13.87</v>
      </c>
      <c r="T144" s="1">
        <v>25.95</v>
      </c>
      <c r="U144" s="1">
        <v>-36.76</v>
      </c>
      <c r="V144" s="1">
        <v>0.47</v>
      </c>
      <c r="W144" s="1">
        <v>0.18</v>
      </c>
      <c r="X144" s="1">
        <v>-0.22</v>
      </c>
      <c r="Y144" s="1">
        <v>-0.8</v>
      </c>
      <c r="Z144" s="6">
        <v>-0.55000000000000004</v>
      </c>
      <c r="AA144" s="1">
        <v>-0.63</v>
      </c>
      <c r="AB144" s="5">
        <v>-0.79</v>
      </c>
      <c r="AC144" s="18">
        <v>15.6</v>
      </c>
      <c r="AD144" s="1">
        <v>15.4</v>
      </c>
      <c r="AE144" s="1">
        <v>2.4</v>
      </c>
      <c r="AF144" s="1">
        <v>99.7</v>
      </c>
      <c r="AG144" s="19">
        <v>5.85</v>
      </c>
    </row>
    <row r="145" spans="1:33" x14ac:dyDescent="0.25">
      <c r="A145" s="4">
        <v>129</v>
      </c>
      <c r="B145" s="1">
        <v>250424</v>
      </c>
      <c r="C145" s="1" t="s">
        <v>15</v>
      </c>
      <c r="D145" s="1">
        <v>2</v>
      </c>
      <c r="E145" s="1">
        <v>2</v>
      </c>
      <c r="F145" s="1" t="s">
        <v>30</v>
      </c>
      <c r="G145" s="2">
        <v>45874</v>
      </c>
      <c r="H145" s="1" t="s">
        <v>38</v>
      </c>
      <c r="I145" s="1">
        <v>221244</v>
      </c>
      <c r="J145" s="1">
        <v>201103</v>
      </c>
      <c r="K145" s="6">
        <v>139.4</v>
      </c>
      <c r="L145" s="1">
        <v>5.04</v>
      </c>
      <c r="M145" s="1">
        <v>6.25</v>
      </c>
      <c r="N145" s="1">
        <v>0.6</v>
      </c>
      <c r="O145" s="1">
        <v>1.41</v>
      </c>
      <c r="P145" s="1">
        <v>0.12</v>
      </c>
      <c r="Q145" s="6">
        <v>-2.6</v>
      </c>
      <c r="R145" s="5">
        <v>26.45</v>
      </c>
      <c r="S145" s="6">
        <v>-19.47</v>
      </c>
      <c r="T145" s="1">
        <v>22.34</v>
      </c>
      <c r="U145" s="1">
        <v>-30.24</v>
      </c>
      <c r="V145" s="1">
        <v>-0.37</v>
      </c>
      <c r="W145" s="7">
        <v>0.28000000000000003</v>
      </c>
      <c r="X145" s="1">
        <v>-0.68</v>
      </c>
      <c r="Y145" s="5">
        <v>-1.32</v>
      </c>
      <c r="Z145" s="6">
        <v>-0.55000000000000004</v>
      </c>
      <c r="AA145" s="1">
        <v>-0.5</v>
      </c>
      <c r="AB145" s="1">
        <v>0.17</v>
      </c>
      <c r="AC145" s="18">
        <v>19.2</v>
      </c>
      <c r="AD145" s="1">
        <v>14.1</v>
      </c>
      <c r="AE145" s="1">
        <v>2.7</v>
      </c>
      <c r="AF145" s="1">
        <v>99.6</v>
      </c>
      <c r="AG145" s="19">
        <v>8.16</v>
      </c>
    </row>
    <row r="146" spans="1:33" x14ac:dyDescent="0.25">
      <c r="A146" s="4">
        <v>130</v>
      </c>
      <c r="B146" s="1">
        <v>250083</v>
      </c>
      <c r="C146" s="1" t="s">
        <v>16</v>
      </c>
      <c r="D146" s="1">
        <v>1</v>
      </c>
      <c r="E146" s="1">
        <v>1</v>
      </c>
      <c r="F146" s="1" t="s">
        <v>30</v>
      </c>
      <c r="G146" s="2">
        <v>45874</v>
      </c>
      <c r="H146" s="1" t="s">
        <v>49</v>
      </c>
      <c r="I146" s="1">
        <v>220608</v>
      </c>
      <c r="J146" s="1">
        <v>201103</v>
      </c>
      <c r="K146" s="1">
        <v>110.67</v>
      </c>
      <c r="L146" s="7">
        <v>9</v>
      </c>
      <c r="M146" s="7">
        <v>11.45</v>
      </c>
      <c r="N146" s="1">
        <v>-0.24</v>
      </c>
      <c r="O146" s="1">
        <v>0.96</v>
      </c>
      <c r="P146" s="1">
        <v>-1.01</v>
      </c>
      <c r="Q146" s="7">
        <v>-1.88</v>
      </c>
      <c r="R146" s="1">
        <v>14.72</v>
      </c>
      <c r="S146" s="7">
        <v>-12.28</v>
      </c>
      <c r="T146" s="1">
        <v>15.03</v>
      </c>
      <c r="U146" s="1">
        <v>42</v>
      </c>
      <c r="V146" s="1">
        <v>-0.41</v>
      </c>
      <c r="W146" s="6">
        <v>0.33</v>
      </c>
      <c r="X146" s="1">
        <v>-0.66</v>
      </c>
      <c r="Y146" s="7">
        <v>-1.02</v>
      </c>
      <c r="Z146" s="7">
        <v>-0.44</v>
      </c>
      <c r="AA146" s="1">
        <v>-0.45</v>
      </c>
      <c r="AB146" s="7">
        <v>-0.56999999999999995</v>
      </c>
      <c r="AC146" s="18">
        <v>17.8</v>
      </c>
      <c r="AD146" s="1">
        <v>17.399999999999999</v>
      </c>
      <c r="AE146" s="1">
        <v>3.1</v>
      </c>
      <c r="AF146" s="1">
        <v>99.5</v>
      </c>
      <c r="AG146" s="19">
        <v>8.39</v>
      </c>
    </row>
    <row r="147" spans="1:33" x14ac:dyDescent="0.25">
      <c r="A147" s="4">
        <v>131</v>
      </c>
      <c r="B147" s="1">
        <v>250361</v>
      </c>
      <c r="C147" s="1" t="s">
        <v>15</v>
      </c>
      <c r="D147" s="1">
        <v>2</v>
      </c>
      <c r="E147" s="1">
        <v>2</v>
      </c>
      <c r="F147" s="1" t="s">
        <v>30</v>
      </c>
      <c r="G147" s="2">
        <v>45874</v>
      </c>
      <c r="H147" s="1" t="s">
        <v>43</v>
      </c>
      <c r="I147" s="1">
        <v>210434</v>
      </c>
      <c r="J147" s="1">
        <v>190065</v>
      </c>
      <c r="K147" s="6">
        <v>133.63999999999999</v>
      </c>
      <c r="L147" s="7">
        <v>9.8800000000000008</v>
      </c>
      <c r="M147" s="7">
        <v>11.26</v>
      </c>
      <c r="N147" s="1">
        <v>0.16</v>
      </c>
      <c r="O147" s="1">
        <v>0.72</v>
      </c>
      <c r="P147" s="1">
        <v>-1.79</v>
      </c>
      <c r="Q147" s="1">
        <v>-1.02</v>
      </c>
      <c r="R147" s="7">
        <v>16.91</v>
      </c>
      <c r="S147" s="6">
        <v>-15.36</v>
      </c>
      <c r="T147" s="1">
        <v>13.69</v>
      </c>
      <c r="U147" s="1">
        <v>-43.48</v>
      </c>
      <c r="V147" s="1">
        <v>-0.38</v>
      </c>
      <c r="W147" s="1">
        <v>0.25</v>
      </c>
      <c r="X147" s="1">
        <v>-0.9</v>
      </c>
      <c r="Y147" s="7">
        <v>-0.94</v>
      </c>
      <c r="Z147" s="1">
        <v>-0.21</v>
      </c>
      <c r="AA147" s="1">
        <v>-0.45</v>
      </c>
      <c r="AB147" s="1">
        <v>-0.14000000000000001</v>
      </c>
      <c r="AC147" s="18">
        <v>16.5</v>
      </c>
      <c r="AD147" s="1">
        <v>15.7</v>
      </c>
      <c r="AE147" s="1">
        <v>2.6</v>
      </c>
      <c r="AF147" s="1">
        <v>99.8</v>
      </c>
      <c r="AG147" s="19">
        <v>4.63</v>
      </c>
    </row>
    <row r="148" spans="1:33" x14ac:dyDescent="0.25">
      <c r="A148" s="4">
        <v>132</v>
      </c>
      <c r="B148" s="1">
        <v>251137</v>
      </c>
      <c r="C148" s="1" t="s">
        <v>15</v>
      </c>
      <c r="D148" s="1">
        <v>1</v>
      </c>
      <c r="E148" s="1">
        <v>1</v>
      </c>
      <c r="F148" s="1" t="s">
        <v>36</v>
      </c>
      <c r="G148" s="2">
        <v>45889</v>
      </c>
      <c r="H148" s="1" t="s">
        <v>45</v>
      </c>
      <c r="I148" s="1">
        <v>230352</v>
      </c>
      <c r="J148" s="1">
        <v>201113</v>
      </c>
      <c r="K148" s="7">
        <v>117.49</v>
      </c>
      <c r="L148" s="1">
        <v>2.83</v>
      </c>
      <c r="M148" s="1">
        <v>4.49</v>
      </c>
      <c r="N148" s="1">
        <v>1.0900000000000001</v>
      </c>
      <c r="O148" s="1">
        <v>0.84</v>
      </c>
      <c r="P148" s="1">
        <v>-0.28999999999999998</v>
      </c>
      <c r="Q148" s="7">
        <v>-1.87</v>
      </c>
      <c r="R148" s="5">
        <v>22.58</v>
      </c>
      <c r="S148" s="6">
        <v>-19.03</v>
      </c>
      <c r="T148" s="1">
        <v>11.41</v>
      </c>
      <c r="U148" s="1">
        <v>-34.39</v>
      </c>
      <c r="V148" s="7">
        <v>-0.47</v>
      </c>
      <c r="W148" s="1">
        <v>0.12</v>
      </c>
      <c r="X148" s="1">
        <v>-0.4</v>
      </c>
      <c r="Y148" s="5">
        <v>-1.26</v>
      </c>
      <c r="Z148" s="5">
        <v>-0.68</v>
      </c>
      <c r="AA148" s="1">
        <v>-0.62</v>
      </c>
      <c r="AB148" s="1">
        <v>-0.32</v>
      </c>
      <c r="AC148" s="18">
        <v>18.7</v>
      </c>
      <c r="AD148" s="1">
        <v>15.5</v>
      </c>
      <c r="AE148" s="1">
        <v>2.9</v>
      </c>
      <c r="AF148" s="1">
        <v>99.5</v>
      </c>
      <c r="AG148" s="19">
        <v>7.07</v>
      </c>
    </row>
    <row r="149" spans="1:33" x14ac:dyDescent="0.25">
      <c r="A149" s="4">
        <v>133</v>
      </c>
      <c r="B149" s="1">
        <v>250140</v>
      </c>
      <c r="C149" s="1" t="s">
        <v>16</v>
      </c>
      <c r="D149" s="1">
        <v>1</v>
      </c>
      <c r="E149" s="1">
        <v>1</v>
      </c>
      <c r="F149" s="1" t="s">
        <v>30</v>
      </c>
      <c r="G149" s="2">
        <v>45874</v>
      </c>
      <c r="H149" s="1" t="s">
        <v>41</v>
      </c>
      <c r="I149" s="1">
        <v>211010</v>
      </c>
      <c r="J149" s="1">
        <v>200159</v>
      </c>
      <c r="K149" s="7">
        <v>115.52</v>
      </c>
      <c r="L149" s="1">
        <v>6.02</v>
      </c>
      <c r="M149" s="1">
        <v>6.68</v>
      </c>
      <c r="N149" s="6">
        <v>1.94</v>
      </c>
      <c r="O149" s="6">
        <v>2.77</v>
      </c>
      <c r="P149" s="1">
        <v>-0.39</v>
      </c>
      <c r="Q149" s="7">
        <v>-1.89</v>
      </c>
      <c r="R149" s="1">
        <v>15.42</v>
      </c>
      <c r="S149" s="1">
        <v>-8.83</v>
      </c>
      <c r="T149" s="1">
        <v>9.9600000000000009</v>
      </c>
      <c r="U149" s="1">
        <v>-41.73</v>
      </c>
      <c r="V149" s="1">
        <v>0.11</v>
      </c>
      <c r="W149" s="1">
        <v>0.23</v>
      </c>
      <c r="X149" s="1">
        <v>-0.46</v>
      </c>
      <c r="Y149" s="7">
        <v>-0.96</v>
      </c>
      <c r="Z149" s="6">
        <v>-0.47</v>
      </c>
      <c r="AA149" s="1">
        <v>-0.3</v>
      </c>
      <c r="AB149" s="1">
        <v>-0.4</v>
      </c>
      <c r="AC149" s="18">
        <v>18.8</v>
      </c>
      <c r="AD149" s="1">
        <v>18.100000000000001</v>
      </c>
      <c r="AE149" s="1">
        <v>3.4</v>
      </c>
      <c r="AF149" s="1">
        <v>99.6</v>
      </c>
      <c r="AG149" s="19">
        <v>8.85</v>
      </c>
    </row>
    <row r="150" spans="1:33" x14ac:dyDescent="0.25">
      <c r="A150" s="4">
        <v>134</v>
      </c>
      <c r="B150" s="1">
        <v>250148</v>
      </c>
      <c r="C150" s="1" t="s">
        <v>15</v>
      </c>
      <c r="D150" s="1">
        <v>1</v>
      </c>
      <c r="E150" s="1">
        <v>1</v>
      </c>
      <c r="F150" s="1" t="s">
        <v>30</v>
      </c>
      <c r="G150" s="2">
        <v>45874</v>
      </c>
      <c r="H150" s="1" t="s">
        <v>43</v>
      </c>
      <c r="I150" s="1">
        <v>220512</v>
      </c>
      <c r="J150" s="1">
        <v>190098</v>
      </c>
      <c r="K150" s="5">
        <v>151.36000000000001</v>
      </c>
      <c r="L150" s="1">
        <v>8.77</v>
      </c>
      <c r="M150" s="1">
        <v>9.44</v>
      </c>
      <c r="N150" s="1">
        <v>0.88</v>
      </c>
      <c r="O150" s="1">
        <v>1.99</v>
      </c>
      <c r="P150" s="7">
        <v>-1.91</v>
      </c>
      <c r="Q150" s="1">
        <v>-1.5</v>
      </c>
      <c r="R150" s="5">
        <v>22.29</v>
      </c>
      <c r="S150" s="1">
        <v>-11.52</v>
      </c>
      <c r="T150" s="1">
        <v>16.66</v>
      </c>
      <c r="U150" s="1">
        <v>-28.65</v>
      </c>
      <c r="V150" s="1">
        <v>-0.09</v>
      </c>
      <c r="W150" s="7">
        <v>0.28999999999999998</v>
      </c>
      <c r="X150" s="1">
        <v>-0.56000000000000005</v>
      </c>
      <c r="Y150" s="1">
        <v>-0.55000000000000004</v>
      </c>
      <c r="Z150" s="5">
        <v>-0.62</v>
      </c>
      <c r="AA150" s="6">
        <v>-0.94</v>
      </c>
      <c r="AB150" s="1">
        <v>-0.18</v>
      </c>
      <c r="AC150" s="18">
        <v>15</v>
      </c>
      <c r="AD150" s="1">
        <v>18.8</v>
      </c>
      <c r="AE150" s="1">
        <v>2.8</v>
      </c>
      <c r="AF150" s="1">
        <v>100</v>
      </c>
      <c r="AG150" s="19"/>
    </row>
    <row r="151" spans="1:33" x14ac:dyDescent="0.25">
      <c r="A151" s="4">
        <v>135</v>
      </c>
      <c r="B151" s="1">
        <v>250797</v>
      </c>
      <c r="C151" s="1" t="s">
        <v>15</v>
      </c>
      <c r="D151" s="1">
        <v>1</v>
      </c>
      <c r="E151" s="1">
        <v>1</v>
      </c>
      <c r="F151" s="1" t="s">
        <v>36</v>
      </c>
      <c r="G151" s="2">
        <v>45879</v>
      </c>
      <c r="H151" s="1" t="s">
        <v>45</v>
      </c>
      <c r="I151" s="1">
        <v>231044</v>
      </c>
      <c r="J151" s="1">
        <v>200061</v>
      </c>
      <c r="K151" s="5">
        <v>146.30000000000001</v>
      </c>
      <c r="L151" s="1">
        <v>6.72</v>
      </c>
      <c r="M151" s="1">
        <v>9.3000000000000007</v>
      </c>
      <c r="N151" s="1">
        <v>1.05</v>
      </c>
      <c r="O151" s="7">
        <v>2.44</v>
      </c>
      <c r="P151" s="1">
        <v>-1.37</v>
      </c>
      <c r="Q151" s="6">
        <v>-2.29</v>
      </c>
      <c r="R151" s="7">
        <v>17.34</v>
      </c>
      <c r="S151" s="1">
        <v>-4.5</v>
      </c>
      <c r="T151" s="1">
        <v>5.59</v>
      </c>
      <c r="U151" s="7">
        <v>-48.85</v>
      </c>
      <c r="V151" s="1">
        <v>-0.13</v>
      </c>
      <c r="W151" s="7">
        <v>0.28999999999999998</v>
      </c>
      <c r="X151" s="1">
        <v>-0.62</v>
      </c>
      <c r="Y151" s="5">
        <v>-1.3</v>
      </c>
      <c r="Z151" s="7">
        <v>-0.44</v>
      </c>
      <c r="AA151" s="1">
        <v>-0.64</v>
      </c>
      <c r="AB151" s="5">
        <v>-0.81</v>
      </c>
      <c r="AC151" s="18">
        <v>17</v>
      </c>
      <c r="AD151" s="1">
        <v>15.6</v>
      </c>
      <c r="AE151" s="1">
        <v>2.6</v>
      </c>
      <c r="AF151" s="1">
        <v>99.7</v>
      </c>
      <c r="AG151" s="19">
        <v>19.649999999999999</v>
      </c>
    </row>
    <row r="152" spans="1:33" x14ac:dyDescent="0.25">
      <c r="A152" s="4">
        <v>136</v>
      </c>
      <c r="B152" s="1">
        <v>251203</v>
      </c>
      <c r="C152" s="1" t="s">
        <v>16</v>
      </c>
      <c r="D152" s="1">
        <v>2</v>
      </c>
      <c r="E152" s="1">
        <v>2</v>
      </c>
      <c r="F152" s="1" t="s">
        <v>30</v>
      </c>
      <c r="G152" s="2">
        <v>45889</v>
      </c>
      <c r="H152" s="1" t="s">
        <v>38</v>
      </c>
      <c r="I152" s="1">
        <v>201027</v>
      </c>
      <c r="J152" s="1">
        <v>180297</v>
      </c>
      <c r="K152" s="7">
        <v>120.33</v>
      </c>
      <c r="L152" s="1">
        <v>4.1900000000000004</v>
      </c>
      <c r="M152" s="1">
        <v>6.07</v>
      </c>
      <c r="N152" s="1">
        <v>0.92</v>
      </c>
      <c r="O152" s="1">
        <v>1.98</v>
      </c>
      <c r="P152" s="1">
        <v>-0.79</v>
      </c>
      <c r="Q152" s="7">
        <v>-1.95</v>
      </c>
      <c r="R152" s="6">
        <v>21.83</v>
      </c>
      <c r="S152" s="6">
        <v>-14.35</v>
      </c>
      <c r="T152" s="1">
        <v>12.04</v>
      </c>
      <c r="U152" s="1">
        <v>-33.25</v>
      </c>
      <c r="V152" s="1">
        <v>-0.05</v>
      </c>
      <c r="W152" s="1">
        <v>0.22</v>
      </c>
      <c r="X152" s="1">
        <v>-0.41</v>
      </c>
      <c r="Y152" s="5">
        <v>-1.34</v>
      </c>
      <c r="Z152" s="5">
        <v>-0.6</v>
      </c>
      <c r="AA152" s="7">
        <v>-0.77</v>
      </c>
      <c r="AB152" s="1">
        <v>-0.41</v>
      </c>
      <c r="AC152" s="18">
        <v>17.3</v>
      </c>
      <c r="AD152" s="1">
        <v>15.6</v>
      </c>
      <c r="AE152" s="1">
        <v>2.7</v>
      </c>
      <c r="AF152" s="1">
        <v>99.6</v>
      </c>
      <c r="AG152" s="19">
        <v>6.97</v>
      </c>
    </row>
    <row r="153" spans="1:33" x14ac:dyDescent="0.25">
      <c r="A153" s="4">
        <v>137</v>
      </c>
      <c r="B153" s="1">
        <v>250529</v>
      </c>
      <c r="C153" s="1" t="s">
        <v>15</v>
      </c>
      <c r="D153" s="1">
        <v>2</v>
      </c>
      <c r="E153" s="1">
        <v>2</v>
      </c>
      <c r="F153" s="1" t="s">
        <v>36</v>
      </c>
      <c r="G153" s="2">
        <v>45879</v>
      </c>
      <c r="H153" s="1" t="s">
        <v>21</v>
      </c>
      <c r="I153" s="1">
        <v>220482</v>
      </c>
      <c r="J153" s="1" t="s">
        <v>50</v>
      </c>
      <c r="K153" s="7">
        <v>114.36</v>
      </c>
      <c r="L153" s="1">
        <v>6.29</v>
      </c>
      <c r="M153" s="1">
        <v>8.1999999999999993</v>
      </c>
      <c r="N153" s="1">
        <v>-0.06</v>
      </c>
      <c r="O153" s="1">
        <v>1.23</v>
      </c>
      <c r="P153" s="1">
        <v>-1.41</v>
      </c>
      <c r="Q153" s="7">
        <v>-2.1</v>
      </c>
      <c r="R153" s="1">
        <v>16.559999999999999</v>
      </c>
      <c r="S153" s="6">
        <v>-15.86</v>
      </c>
      <c r="T153" s="1">
        <v>13.78</v>
      </c>
      <c r="U153" s="1">
        <v>-33.299999999999997</v>
      </c>
      <c r="V153" s="1">
        <v>0.15</v>
      </c>
      <c r="W153" s="1">
        <v>0.2</v>
      </c>
      <c r="X153" s="1">
        <v>-1.32</v>
      </c>
      <c r="Y153" s="5">
        <v>-1.34</v>
      </c>
      <c r="Z153" s="1">
        <v>-0.31</v>
      </c>
      <c r="AA153" s="1">
        <v>-0.2</v>
      </c>
      <c r="AB153" s="5">
        <v>-0.81</v>
      </c>
      <c r="AC153" s="18">
        <v>15.7</v>
      </c>
      <c r="AD153" s="1">
        <v>16.7</v>
      </c>
      <c r="AE153" s="1">
        <v>2.6</v>
      </c>
      <c r="AF153" s="1">
        <v>99.8</v>
      </c>
      <c r="AG153" s="19">
        <v>18.66</v>
      </c>
    </row>
    <row r="154" spans="1:33" x14ac:dyDescent="0.25">
      <c r="A154" s="4">
        <v>138</v>
      </c>
      <c r="B154" s="1">
        <v>250281</v>
      </c>
      <c r="C154" s="1" t="s">
        <v>15</v>
      </c>
      <c r="D154" s="1">
        <v>2</v>
      </c>
      <c r="E154" s="1">
        <v>1</v>
      </c>
      <c r="F154" s="1" t="s">
        <v>30</v>
      </c>
      <c r="G154" s="2">
        <v>45874</v>
      </c>
      <c r="H154" s="1" t="s">
        <v>43</v>
      </c>
      <c r="I154" s="1">
        <v>200980</v>
      </c>
      <c r="J154" s="1">
        <v>170598</v>
      </c>
      <c r="K154" s="7">
        <v>120.03</v>
      </c>
      <c r="L154" s="1">
        <v>5.01</v>
      </c>
      <c r="M154" s="1">
        <v>5.41</v>
      </c>
      <c r="N154" s="1">
        <v>0.75</v>
      </c>
      <c r="O154" s="1">
        <v>1.73</v>
      </c>
      <c r="P154" s="1">
        <v>-1.54</v>
      </c>
      <c r="Q154" s="7">
        <v>-2.1</v>
      </c>
      <c r="R154" s="1">
        <v>16.22</v>
      </c>
      <c r="S154" s="1">
        <v>-11.24</v>
      </c>
      <c r="T154" s="1">
        <v>10.64</v>
      </c>
      <c r="U154" s="1">
        <v>-18.18</v>
      </c>
      <c r="V154" s="7">
        <v>-0.45</v>
      </c>
      <c r="W154" s="1">
        <v>0.17</v>
      </c>
      <c r="X154" s="1">
        <v>-0.87</v>
      </c>
      <c r="Y154" s="7">
        <v>-0.93</v>
      </c>
      <c r="Z154" s="7">
        <v>-0.36</v>
      </c>
      <c r="AA154" s="7">
        <v>-0.67</v>
      </c>
      <c r="AB154" s="1">
        <v>0.02</v>
      </c>
      <c r="AC154" s="18">
        <v>16.399999999999999</v>
      </c>
      <c r="AD154" s="1">
        <v>15.5</v>
      </c>
      <c r="AE154" s="1">
        <v>2.5</v>
      </c>
      <c r="AF154" s="1">
        <v>99.9</v>
      </c>
      <c r="AG154" s="19">
        <v>12.95</v>
      </c>
    </row>
    <row r="155" spans="1:33" x14ac:dyDescent="0.25">
      <c r="A155" s="4">
        <v>139</v>
      </c>
      <c r="B155" s="1">
        <v>250665</v>
      </c>
      <c r="C155" s="1" t="s">
        <v>16</v>
      </c>
      <c r="D155" s="1">
        <v>2</v>
      </c>
      <c r="E155" s="1">
        <v>2</v>
      </c>
      <c r="F155" s="1" t="s">
        <v>36</v>
      </c>
      <c r="G155" s="2">
        <v>45879</v>
      </c>
      <c r="H155" s="1" t="s">
        <v>21</v>
      </c>
      <c r="I155" s="1">
        <v>210758</v>
      </c>
      <c r="J155" s="1">
        <v>180042</v>
      </c>
      <c r="K155" s="1">
        <v>109.25</v>
      </c>
      <c r="L155" s="1">
        <v>5.86</v>
      </c>
      <c r="M155" s="1">
        <v>6.5</v>
      </c>
      <c r="N155" s="1">
        <v>0.62</v>
      </c>
      <c r="O155" s="1">
        <v>-0.4</v>
      </c>
      <c r="P155" s="1">
        <v>-0.68</v>
      </c>
      <c r="Q155" s="1">
        <v>-0.56999999999999995</v>
      </c>
      <c r="R155" s="7">
        <v>17.91</v>
      </c>
      <c r="S155" s="6">
        <v>-16.690000000000001</v>
      </c>
      <c r="T155" s="1">
        <v>17.260000000000002</v>
      </c>
      <c r="U155" s="1">
        <v>-41.86</v>
      </c>
      <c r="V155" s="1">
        <v>-0.04</v>
      </c>
      <c r="W155" s="1">
        <v>0.19</v>
      </c>
      <c r="X155" s="1">
        <v>-0.46</v>
      </c>
      <c r="Y155" s="6">
        <v>-1.17</v>
      </c>
      <c r="Z155" s="5">
        <v>-0.57999999999999996</v>
      </c>
      <c r="AA155" s="7">
        <v>-0.68</v>
      </c>
      <c r="AB155" s="6">
        <v>-0.65</v>
      </c>
      <c r="AC155" s="18">
        <v>18.5</v>
      </c>
      <c r="AD155" s="1">
        <v>16.2</v>
      </c>
      <c r="AE155" s="1">
        <v>3</v>
      </c>
      <c r="AF155" s="1">
        <v>99.8</v>
      </c>
      <c r="AG155" s="19">
        <v>5.41</v>
      </c>
    </row>
    <row r="156" spans="1:33" x14ac:dyDescent="0.25">
      <c r="A156" s="4">
        <v>140</v>
      </c>
      <c r="B156" s="1">
        <v>250555</v>
      </c>
      <c r="C156" s="1" t="s">
        <v>16</v>
      </c>
      <c r="D156" s="1">
        <v>2</v>
      </c>
      <c r="E156" s="1">
        <v>2</v>
      </c>
      <c r="F156" s="1" t="s">
        <v>36</v>
      </c>
      <c r="G156" s="2">
        <v>45879</v>
      </c>
      <c r="H156" s="1" t="s">
        <v>42</v>
      </c>
      <c r="I156" s="1">
        <v>210470</v>
      </c>
      <c r="J156" s="1">
        <v>190065</v>
      </c>
      <c r="K156" s="1">
        <v>97.15</v>
      </c>
      <c r="L156" s="1">
        <v>5.92</v>
      </c>
      <c r="M156" s="1">
        <v>8.33</v>
      </c>
      <c r="N156" s="1">
        <v>0.13</v>
      </c>
      <c r="O156" s="1">
        <v>1.89</v>
      </c>
      <c r="P156" s="1">
        <v>-0.48</v>
      </c>
      <c r="Q156" s="6">
        <v>-2.46</v>
      </c>
      <c r="R156" s="1">
        <v>15.41</v>
      </c>
      <c r="S156" s="1">
        <v>-11.59</v>
      </c>
      <c r="T156" s="1">
        <v>14.76</v>
      </c>
      <c r="U156" s="1">
        <v>-10.77</v>
      </c>
      <c r="V156" s="1">
        <v>0.1</v>
      </c>
      <c r="W156" s="1">
        <v>0.23</v>
      </c>
      <c r="X156" s="1">
        <v>-0.82</v>
      </c>
      <c r="Y156" s="7">
        <v>-0.91</v>
      </c>
      <c r="Z156" s="6">
        <v>-0.49</v>
      </c>
      <c r="AA156" s="1">
        <v>-0.6</v>
      </c>
      <c r="AB156" s="1">
        <v>-0.34</v>
      </c>
      <c r="AC156" s="18">
        <v>17.3</v>
      </c>
      <c r="AD156" s="1">
        <v>17.600000000000001</v>
      </c>
      <c r="AE156" s="1">
        <v>3</v>
      </c>
      <c r="AF156" s="1">
        <v>99.9</v>
      </c>
      <c r="AG156" s="19">
        <v>9.9499999999999993</v>
      </c>
    </row>
    <row r="157" spans="1:33" x14ac:dyDescent="0.25">
      <c r="AC157" s="18"/>
      <c r="AG157" s="19"/>
    </row>
    <row r="158" spans="1:33" ht="15.75" thickBot="1" x14ac:dyDescent="0.3">
      <c r="I158" s="9" t="s">
        <v>37</v>
      </c>
      <c r="K158" s="3">
        <f>AVERAGE(K17:K156)</f>
        <v>129.66499999999999</v>
      </c>
      <c r="L158" s="3">
        <f t="shared" ref="L158:AG158" si="0">AVERAGE(L17:L156)</f>
        <v>6.4046428571428597</v>
      </c>
      <c r="M158" s="3">
        <f t="shared" si="0"/>
        <v>8.0379285714285693</v>
      </c>
      <c r="N158" s="3">
        <f t="shared" si="0"/>
        <v>0.77378571428571419</v>
      </c>
      <c r="O158" s="3">
        <f t="shared" si="0"/>
        <v>1.3977857142857137</v>
      </c>
      <c r="P158" s="3">
        <f t="shared" si="0"/>
        <v>-1.0387142857142853</v>
      </c>
      <c r="Q158" s="3">
        <f t="shared" si="0"/>
        <v>-2.1566428571428586</v>
      </c>
      <c r="R158" s="3">
        <f t="shared" si="0"/>
        <v>20.124142857142846</v>
      </c>
      <c r="S158" s="3">
        <f t="shared" si="0"/>
        <v>-12.057499999999996</v>
      </c>
      <c r="T158" s="3">
        <f t="shared" si="0"/>
        <v>14.093714285714283</v>
      </c>
      <c r="U158" s="3">
        <f t="shared" si="0"/>
        <v>-30.891214285714288</v>
      </c>
      <c r="V158" s="3">
        <f t="shared" si="0"/>
        <v>-0.2041428571428571</v>
      </c>
      <c r="W158" s="3">
        <f t="shared" si="0"/>
        <v>0.22950000000000007</v>
      </c>
      <c r="X158" s="3">
        <f t="shared" si="0"/>
        <v>-0.47142857142857142</v>
      </c>
      <c r="Y158" s="3">
        <f t="shared" si="0"/>
        <v>-1.0637142857142856</v>
      </c>
      <c r="Z158" s="3">
        <f t="shared" si="0"/>
        <v>-0.52221428571428552</v>
      </c>
      <c r="AA158" s="3">
        <f t="shared" si="0"/>
        <v>-0.61471428571428544</v>
      </c>
      <c r="AB158" s="3">
        <f t="shared" si="0"/>
        <v>-0.41071428571428592</v>
      </c>
      <c r="AC158" s="35">
        <f t="shared" si="0"/>
        <v>17.297857142857147</v>
      </c>
      <c r="AD158" s="36">
        <f t="shared" si="0"/>
        <v>16.180714285714274</v>
      </c>
      <c r="AE158" s="36">
        <f t="shared" si="0"/>
        <v>2.7949999999999995</v>
      </c>
      <c r="AF158" s="36">
        <f t="shared" si="0"/>
        <v>99.708571428571403</v>
      </c>
      <c r="AG158" s="37">
        <f t="shared" si="0"/>
        <v>10.41796992481204</v>
      </c>
    </row>
    <row r="160" spans="1:33" ht="23.25" x14ac:dyDescent="0.35">
      <c r="B160" s="40" t="s">
        <v>83</v>
      </c>
      <c r="C160" s="39"/>
      <c r="D160" s="39"/>
    </row>
    <row r="161" spans="2:4" x14ac:dyDescent="0.25">
      <c r="B161" s="39" t="s">
        <v>38</v>
      </c>
      <c r="C161" s="1" t="s">
        <v>84</v>
      </c>
      <c r="D161" s="39" t="s">
        <v>85</v>
      </c>
    </row>
    <row r="162" spans="2:4" x14ac:dyDescent="0.25">
      <c r="B162" s="39" t="s">
        <v>40</v>
      </c>
      <c r="C162" s="1" t="s">
        <v>84</v>
      </c>
      <c r="D162" s="39" t="s">
        <v>86</v>
      </c>
    </row>
    <row r="163" spans="2:4" x14ac:dyDescent="0.25">
      <c r="B163" s="39" t="s">
        <v>39</v>
      </c>
      <c r="C163" s="1" t="s">
        <v>84</v>
      </c>
      <c r="D163" s="39" t="s">
        <v>86</v>
      </c>
    </row>
    <row r="164" spans="2:4" x14ac:dyDescent="0.25">
      <c r="B164" s="39" t="s">
        <v>41</v>
      </c>
      <c r="C164" s="1" t="s">
        <v>84</v>
      </c>
      <c r="D164" s="39" t="s">
        <v>38</v>
      </c>
    </row>
    <row r="165" spans="2:4" x14ac:dyDescent="0.25">
      <c r="B165" s="39" t="s">
        <v>42</v>
      </c>
      <c r="C165" s="1" t="s">
        <v>84</v>
      </c>
      <c r="D165" s="39" t="s">
        <v>87</v>
      </c>
    </row>
    <row r="166" spans="2:4" x14ac:dyDescent="0.25">
      <c r="B166" s="39" t="s">
        <v>45</v>
      </c>
      <c r="C166" s="1" t="s">
        <v>84</v>
      </c>
      <c r="D166" s="39" t="s">
        <v>40</v>
      </c>
    </row>
    <row r="167" spans="2:4" x14ac:dyDescent="0.25">
      <c r="B167" s="39" t="s">
        <v>43</v>
      </c>
      <c r="C167" s="1" t="s">
        <v>84</v>
      </c>
      <c r="D167" s="39" t="s">
        <v>38</v>
      </c>
    </row>
    <row r="168" spans="2:4" x14ac:dyDescent="0.25">
      <c r="B168" s="39" t="s">
        <v>44</v>
      </c>
      <c r="C168" s="1" t="s">
        <v>84</v>
      </c>
      <c r="D168" s="39" t="s">
        <v>23</v>
      </c>
    </row>
    <row r="169" spans="2:4" x14ac:dyDescent="0.25">
      <c r="B169" s="39" t="s">
        <v>21</v>
      </c>
      <c r="C169" s="1" t="s">
        <v>84</v>
      </c>
      <c r="D169" s="39" t="s">
        <v>88</v>
      </c>
    </row>
    <row r="170" spans="2:4" x14ac:dyDescent="0.25">
      <c r="B170" s="39" t="s">
        <v>47</v>
      </c>
      <c r="C170" s="1" t="s">
        <v>84</v>
      </c>
      <c r="D170" s="39" t="s">
        <v>89</v>
      </c>
    </row>
    <row r="171" spans="2:4" x14ac:dyDescent="0.25">
      <c r="B171" s="39" t="s">
        <v>48</v>
      </c>
      <c r="C171" s="1" t="s">
        <v>84</v>
      </c>
      <c r="D171" s="39" t="s">
        <v>90</v>
      </c>
    </row>
    <row r="172" spans="2:4" x14ac:dyDescent="0.25">
      <c r="B172" s="39" t="s">
        <v>23</v>
      </c>
      <c r="C172" s="1" t="s">
        <v>84</v>
      </c>
      <c r="D172" s="39" t="s">
        <v>91</v>
      </c>
    </row>
    <row r="173" spans="2:4" x14ac:dyDescent="0.25">
      <c r="B173" s="39" t="s">
        <v>17</v>
      </c>
      <c r="C173" s="1" t="s">
        <v>84</v>
      </c>
      <c r="D173" s="39" t="s">
        <v>92</v>
      </c>
    </row>
    <row r="174" spans="2:4" x14ac:dyDescent="0.25">
      <c r="B174" s="39" t="s">
        <v>49</v>
      </c>
      <c r="C174" s="1" t="s">
        <v>84</v>
      </c>
      <c r="D174" s="39" t="s">
        <v>93</v>
      </c>
    </row>
  </sheetData>
  <phoneticPr fontId="18" type="noConversion"/>
  <conditionalFormatting sqref="I17:I156">
    <cfRule type="duplicateValues" dxfId="0" priority="1"/>
  </conditionalFormatting>
  <pageMargins left="3.937007874015748E-2" right="3.937007874015748E-2" top="0.94488188976377963" bottom="0.94488188976377963" header="0.31496062992125984" footer="0.31496062992125984"/>
  <pageSetup paperSize="9" scale="61" fitToHeight="0" orientation="landscape" r:id="rId1"/>
  <headerFooter>
    <oddHeader>&amp;C&amp;"-,Bold"&amp;24Glenwood 2026 On Property Ram Sale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Glenwood Sale Team</vt:lpstr>
      <vt:lpstr>'2026 Glenwood Sale Team'!Print_Titles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 Smith</dc:creator>
  <cp:lastModifiedBy>Norm Smith</cp:lastModifiedBy>
  <cp:lastPrinted>2026-09-02T11:43:35Z</cp:lastPrinted>
  <dcterms:created xsi:type="dcterms:W3CDTF">2026-08-31T08:35:47Z</dcterms:created>
  <dcterms:modified xsi:type="dcterms:W3CDTF">2026-09-02T11:43:47Z</dcterms:modified>
</cp:coreProperties>
</file>